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ხელფასები კვარტალური" sheetId="9" r:id="rId1"/>
  </sheets>
  <calcPr calcId="162913"/>
</workbook>
</file>

<file path=xl/calcChain.xml><?xml version="1.0" encoding="utf-8"?>
<calcChain xmlns="http://schemas.openxmlformats.org/spreadsheetml/2006/main">
  <c r="I119" i="9" l="1"/>
  <c r="E87" i="9"/>
  <c r="K89" i="9" l="1"/>
  <c r="E116" i="9" l="1"/>
  <c r="H119" i="9"/>
  <c r="E12" i="9" l="1"/>
  <c r="E9" i="9"/>
  <c r="E17" i="9"/>
  <c r="E21" i="9"/>
  <c r="E25" i="9"/>
  <c r="E29" i="9"/>
  <c r="E33" i="9"/>
  <c r="E37" i="9"/>
  <c r="E41" i="9"/>
  <c r="E45" i="9" l="1"/>
  <c r="E49" i="9"/>
  <c r="E53" i="9"/>
  <c r="E57" i="9"/>
  <c r="E61" i="9"/>
  <c r="E65" i="9"/>
  <c r="E69" i="9"/>
  <c r="E73" i="9"/>
  <c r="E85" i="9"/>
  <c r="E81" i="9"/>
  <c r="E84" i="9" s="1"/>
  <c r="E77" i="9"/>
  <c r="E80" i="9" s="1"/>
  <c r="E13" i="9"/>
  <c r="I84" i="9"/>
  <c r="H84" i="9"/>
  <c r="G84" i="9"/>
  <c r="F84" i="9"/>
  <c r="I80" i="9"/>
  <c r="H80" i="9"/>
  <c r="G80" i="9"/>
  <c r="F80" i="9"/>
  <c r="G119" i="9"/>
  <c r="F119" i="9" l="1"/>
  <c r="E119" i="9"/>
  <c r="E76" i="9"/>
  <c r="E72" i="9"/>
  <c r="E68" i="9"/>
  <c r="E64" i="9"/>
  <c r="E60" i="9"/>
  <c r="E56" i="9"/>
  <c r="E52" i="9"/>
  <c r="E48" i="9"/>
  <c r="E44" i="9"/>
  <c r="E40" i="9"/>
  <c r="E36" i="9"/>
  <c r="E32" i="9"/>
  <c r="E28" i="9"/>
  <c r="E24" i="9"/>
  <c r="E20" i="9"/>
  <c r="E16" i="9"/>
  <c r="I88" i="9"/>
  <c r="H88" i="9"/>
  <c r="G88" i="9"/>
  <c r="F88" i="9"/>
  <c r="E88" i="9"/>
  <c r="I76" i="9"/>
  <c r="H76" i="9"/>
  <c r="G76" i="9"/>
  <c r="F76" i="9"/>
  <c r="I72" i="9"/>
  <c r="H72" i="9"/>
  <c r="G72" i="9"/>
  <c r="F72" i="9"/>
  <c r="I68" i="9"/>
  <c r="H68" i="9"/>
  <c r="G68" i="9"/>
  <c r="F68" i="9"/>
  <c r="I64" i="9"/>
  <c r="H64" i="9"/>
  <c r="G64" i="9"/>
  <c r="F64" i="9"/>
  <c r="I60" i="9"/>
  <c r="H60" i="9"/>
  <c r="G60" i="9"/>
  <c r="F60" i="9"/>
  <c r="I56" i="9"/>
  <c r="H56" i="9"/>
  <c r="G56" i="9"/>
  <c r="F56" i="9"/>
  <c r="I52" i="9"/>
  <c r="H52" i="9"/>
  <c r="G52" i="9"/>
  <c r="F52" i="9"/>
  <c r="I48" i="9"/>
  <c r="H48" i="9"/>
  <c r="G48" i="9"/>
  <c r="F48" i="9"/>
  <c r="I44" i="9"/>
  <c r="H44" i="9"/>
  <c r="G44" i="9"/>
  <c r="F44" i="9"/>
  <c r="I40" i="9"/>
  <c r="H40" i="9"/>
  <c r="G40" i="9"/>
  <c r="F40" i="9"/>
  <c r="I36" i="9"/>
  <c r="H36" i="9"/>
  <c r="G36" i="9"/>
  <c r="F36" i="9"/>
  <c r="I32" i="9"/>
  <c r="H32" i="9"/>
  <c r="G32" i="9"/>
  <c r="F32" i="9"/>
  <c r="I28" i="9"/>
  <c r="H28" i="9"/>
  <c r="G28" i="9"/>
  <c r="F28" i="9"/>
  <c r="I24" i="9"/>
  <c r="H24" i="9"/>
  <c r="G24" i="9"/>
  <c r="F24" i="9"/>
  <c r="I20" i="9"/>
  <c r="H20" i="9"/>
  <c r="G20" i="9"/>
  <c r="F20" i="9"/>
  <c r="I16" i="9"/>
  <c r="H16" i="9"/>
  <c r="G16" i="9"/>
  <c r="F16" i="9"/>
  <c r="I12" i="9"/>
  <c r="H12" i="9"/>
  <c r="G12" i="9"/>
  <c r="F12" i="9"/>
</calcChain>
</file>

<file path=xl/sharedStrings.xml><?xml version="1.0" encoding="utf-8"?>
<sst xmlns="http://schemas.openxmlformats.org/spreadsheetml/2006/main" count="184" uniqueCount="64">
  <si>
    <t>პრემია</t>
  </si>
  <si>
    <t>დანამატი</t>
  </si>
  <si>
    <t>#</t>
  </si>
  <si>
    <t>სახელი და გვარი</t>
  </si>
  <si>
    <t>თანამდებობა</t>
  </si>
  <si>
    <t>ხელფასი</t>
  </si>
  <si>
    <t>სულ:</t>
  </si>
  <si>
    <t>საკრ.თავმჯდომარე</t>
  </si>
  <si>
    <t>ირაკლი კაკულია</t>
  </si>
  <si>
    <t>აკაკი დარჯანია</t>
  </si>
  <si>
    <t>საკრ.თავმჯდომარის</t>
  </si>
  <si>
    <t>მოადგილე</t>
  </si>
  <si>
    <t>ხვიჩა ცხვიტარია</t>
  </si>
  <si>
    <t>იურ.საკითხთა კოისიის</t>
  </si>
  <si>
    <t>თავმჯდომარე</t>
  </si>
  <si>
    <t>ბექა ვაჭარაძე</t>
  </si>
  <si>
    <t xml:space="preserve"> კოისიის</t>
  </si>
  <si>
    <t>თორნიკე შონია</t>
  </si>
  <si>
    <t>თორნიკე კირთაძე</t>
  </si>
  <si>
    <t>ბაქარი ერაგია</t>
  </si>
  <si>
    <t xml:space="preserve"> სოციალურ საკითხთა</t>
  </si>
  <si>
    <t>კომისიის</t>
  </si>
  <si>
    <t>ზურაბი ჩაჩუა</t>
  </si>
  <si>
    <t>ფრაქცია "ქართული</t>
  </si>
  <si>
    <t xml:space="preserve">ოცნება" </t>
  </si>
  <si>
    <t>ზვიადი დგებუაძე</t>
  </si>
  <si>
    <t>ჯემალი მიგინეიშვილი</t>
  </si>
  <si>
    <t>დათო ხომერიკი</t>
  </si>
  <si>
    <t>სამსონ კუტალია</t>
  </si>
  <si>
    <t>მამუკა ხორავა</t>
  </si>
  <si>
    <t>დავითი ესებუა</t>
  </si>
  <si>
    <t>მაია ჩხარტიშვილი</t>
  </si>
  <si>
    <t>პაატა ჩაგანავა</t>
  </si>
  <si>
    <t>საკრებულოს აპარატი</t>
  </si>
  <si>
    <t>I კვარტ.</t>
  </si>
  <si>
    <t>I Iკვარტ.</t>
  </si>
  <si>
    <t>III კვარტ.</t>
  </si>
  <si>
    <t>IV კვარტ.</t>
  </si>
  <si>
    <t>ფრაქცია "ქართული ოცნება"</t>
  </si>
  <si>
    <t>კონსერვატორები</t>
  </si>
  <si>
    <t xml:space="preserve">საფინანსო საბიუჯეტო </t>
  </si>
  <si>
    <t>ქონების მართვისა და ბუნებრივი</t>
  </si>
  <si>
    <t>რესურსების</t>
  </si>
  <si>
    <t>სვრც.ტერიტ.დაგეგმარების</t>
  </si>
  <si>
    <t>ფრაქცია "ფოთი"</t>
  </si>
  <si>
    <t>ფრაქცია "ქართული ოცნების"</t>
  </si>
  <si>
    <t>თავმჯდომარის</t>
  </si>
  <si>
    <t>მრეწველების მოადგილე</t>
  </si>
  <si>
    <t>მრეწველები</t>
  </si>
  <si>
    <t>ფრაქცია "კოლხეთი"</t>
  </si>
  <si>
    <t>თავმჯდომარის მოადგილე</t>
  </si>
  <si>
    <t>შტატგარეშე</t>
  </si>
  <si>
    <t>შრომით ხელშეკრულებით</t>
  </si>
  <si>
    <t>დასაქმებული პირები</t>
  </si>
  <si>
    <t>თორნიკე ხარჩილავა</t>
  </si>
  <si>
    <t>(ლარი.თეთრი)</t>
  </si>
  <si>
    <t>შრომის ანაზღაურება 2020წლის</t>
  </si>
  <si>
    <t>სულ
დარიცხვა
2020წელი</t>
  </si>
  <si>
    <t>ქალაქ ფოთის მუნიციპალიტეტის საკრებულო</t>
  </si>
  <si>
    <t>თემური დუნდუა</t>
  </si>
  <si>
    <t>დავითი კვიციანი</t>
  </si>
  <si>
    <t>კონსერვატორები მოადგილე</t>
  </si>
  <si>
    <t>და ინფრ. კომისიის თავმჯდომარე</t>
  </si>
  <si>
    <t xml:space="preserve">საკრებულოს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</si>
</sst>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3" borderId="11" xfId="0" applyFont="1" applyFill="1" applyBorder="1"/>
    <xf numFmtId="0" fontId="1" fillId="2" borderId="14" xfId="0" applyFont="1" applyFill="1" applyBorder="1"/>
    <xf numFmtId="0" fontId="1" fillId="2" borderId="7" xfId="0" applyFont="1" applyFill="1" applyBorder="1"/>
    <xf numFmtId="2" fontId="1" fillId="3" borderId="11" xfId="0" applyNumberFormat="1" applyFont="1" applyFill="1" applyBorder="1"/>
    <xf numFmtId="0" fontId="1" fillId="0" borderId="15" xfId="0" applyFont="1" applyBorder="1"/>
    <xf numFmtId="0" fontId="1" fillId="0" borderId="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19" xfId="0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3" borderId="24" xfId="0" applyFont="1" applyFill="1" applyBorder="1"/>
    <xf numFmtId="0" fontId="0" fillId="0" borderId="0" xfId="0" applyBorder="1"/>
    <xf numFmtId="0" fontId="1" fillId="2" borderId="0" xfId="0" applyFont="1" applyFill="1" applyBorder="1"/>
    <xf numFmtId="0" fontId="1" fillId="0" borderId="25" xfId="0" applyFont="1" applyBorder="1"/>
    <xf numFmtId="2" fontId="1" fillId="3" borderId="0" xfId="0" applyNumberFormat="1" applyFont="1" applyFill="1" applyBorder="1"/>
    <xf numFmtId="2" fontId="1" fillId="0" borderId="0" xfId="0" applyNumberFormat="1" applyFont="1" applyBorder="1"/>
    <xf numFmtId="0" fontId="1" fillId="3" borderId="3" xfId="0" applyFont="1" applyFill="1" applyBorder="1"/>
    <xf numFmtId="0" fontId="1" fillId="3" borderId="12" xfId="0" applyFont="1" applyFill="1" applyBorder="1"/>
    <xf numFmtId="0" fontId="1" fillId="0" borderId="0" xfId="0" applyFont="1" applyFill="1" applyBorder="1"/>
    <xf numFmtId="2" fontId="1" fillId="0" borderId="5" xfId="0" applyNumberFormat="1" applyFont="1" applyBorder="1"/>
    <xf numFmtId="2" fontId="1" fillId="0" borderId="7" xfId="0" applyNumberFormat="1" applyFont="1" applyBorder="1"/>
    <xf numFmtId="0" fontId="1" fillId="0" borderId="14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0"/>
  <sheetViews>
    <sheetView tabSelected="1" topLeftCell="A70" workbookViewId="0">
      <selection activeCell="C7" sqref="C7"/>
    </sheetView>
  </sheetViews>
  <sheetFormatPr defaultRowHeight="15" x14ac:dyDescent="0.25"/>
  <cols>
    <col min="1" max="1" width="3.7109375" customWidth="1"/>
    <col min="2" max="2" width="21.7109375" customWidth="1"/>
    <col min="3" max="3" width="28.28515625" customWidth="1"/>
    <col min="4" max="4" width="8.7109375" customWidth="1"/>
    <col min="5" max="5" width="8.85546875" customWidth="1"/>
    <col min="6" max="6" width="13.140625" customWidth="1"/>
    <col min="7" max="7" width="12.7109375" customWidth="1"/>
    <col min="8" max="8" width="12.42578125" customWidth="1"/>
    <col min="9" max="9" width="11.140625" customWidth="1"/>
    <col min="10" max="10" width="9.5703125" bestFit="1" customWidth="1"/>
    <col min="11" max="11" width="11.5703125" customWidth="1"/>
  </cols>
  <sheetData>
    <row r="2" spans="1:11" x14ac:dyDescent="0.25">
      <c r="C2" t="s">
        <v>58</v>
      </c>
    </row>
    <row r="3" spans="1:11" x14ac:dyDescent="0.25">
      <c r="C3" t="s">
        <v>56</v>
      </c>
    </row>
    <row r="6" spans="1:11" ht="15" customHeight="1" x14ac:dyDescent="0.25">
      <c r="A6" s="1"/>
      <c r="B6" s="44"/>
      <c r="C6" s="44"/>
      <c r="D6" s="45" t="s">
        <v>57</v>
      </c>
      <c r="E6" s="46"/>
      <c r="F6" s="44"/>
      <c r="G6" s="44"/>
      <c r="H6" s="44"/>
      <c r="I6" s="44"/>
      <c r="J6" s="25"/>
      <c r="K6" s="25"/>
    </row>
    <row r="7" spans="1:11" x14ac:dyDescent="0.25">
      <c r="A7" s="2" t="s">
        <v>2</v>
      </c>
      <c r="B7" s="47" t="s">
        <v>3</v>
      </c>
      <c r="C7" s="47" t="s">
        <v>4</v>
      </c>
      <c r="D7" s="48"/>
      <c r="E7" s="49"/>
      <c r="F7" s="47" t="s">
        <v>34</v>
      </c>
      <c r="G7" s="47" t="s">
        <v>35</v>
      </c>
      <c r="H7" s="47" t="s">
        <v>36</v>
      </c>
      <c r="I7" s="47" t="s">
        <v>37</v>
      </c>
      <c r="J7" s="32"/>
      <c r="K7" s="25"/>
    </row>
    <row r="8" spans="1:11" x14ac:dyDescent="0.25">
      <c r="A8" s="3"/>
      <c r="B8" s="50"/>
      <c r="C8" s="50"/>
      <c r="D8" s="51"/>
      <c r="E8" s="52"/>
      <c r="F8" s="50" t="s">
        <v>55</v>
      </c>
      <c r="G8" s="50" t="s">
        <v>55</v>
      </c>
      <c r="H8" s="50" t="s">
        <v>55</v>
      </c>
      <c r="I8" s="50" t="s">
        <v>55</v>
      </c>
      <c r="J8" s="25"/>
      <c r="K8" s="25"/>
    </row>
    <row r="9" spans="1:11" x14ac:dyDescent="0.25">
      <c r="A9" s="1">
        <v>1</v>
      </c>
      <c r="B9" s="1" t="s">
        <v>8</v>
      </c>
      <c r="C9" s="1" t="s">
        <v>7</v>
      </c>
      <c r="D9" s="4" t="s">
        <v>5</v>
      </c>
      <c r="E9" s="3">
        <f>F9+G9+H9+I9</f>
        <v>0</v>
      </c>
      <c r="F9" s="4"/>
      <c r="G9" s="4"/>
      <c r="H9" s="4"/>
      <c r="I9" s="4"/>
      <c r="K9" s="25"/>
    </row>
    <row r="10" spans="1:11" x14ac:dyDescent="0.25">
      <c r="A10" s="2"/>
      <c r="B10" s="2"/>
      <c r="C10" s="2"/>
      <c r="D10" s="4" t="s">
        <v>0</v>
      </c>
      <c r="E10" s="4"/>
      <c r="F10" s="4"/>
      <c r="G10" s="4"/>
      <c r="H10" s="4"/>
      <c r="I10" s="4"/>
      <c r="K10" s="25"/>
    </row>
    <row r="11" spans="1:11" x14ac:dyDescent="0.25">
      <c r="A11" s="2"/>
      <c r="B11" s="2"/>
      <c r="C11" s="2"/>
      <c r="D11" s="4" t="s">
        <v>1</v>
      </c>
      <c r="E11" s="4"/>
      <c r="F11" s="4"/>
      <c r="G11" s="4"/>
      <c r="H11" s="4"/>
      <c r="I11" s="4"/>
      <c r="K11" s="25"/>
    </row>
    <row r="12" spans="1:11" ht="15.75" thickBot="1" x14ac:dyDescent="0.3">
      <c r="A12" s="5"/>
      <c r="B12" s="5"/>
      <c r="C12" s="5"/>
      <c r="D12" s="8" t="s">
        <v>6</v>
      </c>
      <c r="E12" s="8">
        <f>SUM(E9:E11)</f>
        <v>0</v>
      </c>
      <c r="F12" s="8">
        <f>SUM(F9:F11)</f>
        <v>0</v>
      </c>
      <c r="G12" s="8">
        <f>SUM(G9:G11)</f>
        <v>0</v>
      </c>
      <c r="H12" s="8">
        <f>SUM(H9:H11)</f>
        <v>0</v>
      </c>
      <c r="I12" s="8">
        <f>SUM(I9:I11)</f>
        <v>0</v>
      </c>
      <c r="K12" s="25"/>
    </row>
    <row r="13" spans="1:11" x14ac:dyDescent="0.25">
      <c r="A13" s="2">
        <v>2</v>
      </c>
      <c r="B13" s="2" t="s">
        <v>9</v>
      </c>
      <c r="C13" s="2" t="s">
        <v>10</v>
      </c>
      <c r="D13" s="3" t="s">
        <v>5</v>
      </c>
      <c r="E13" s="3">
        <f>F13+G13+H13+I13</f>
        <v>32399.989999999998</v>
      </c>
      <c r="F13" s="3">
        <v>8100</v>
      </c>
      <c r="G13" s="3">
        <v>8217.39</v>
      </c>
      <c r="H13" s="3">
        <v>7982.6</v>
      </c>
      <c r="I13" s="3">
        <v>8100</v>
      </c>
      <c r="K13" s="33"/>
    </row>
    <row r="14" spans="1:11" x14ac:dyDescent="0.25">
      <c r="A14" s="2"/>
      <c r="B14" s="2"/>
      <c r="C14" s="2" t="s">
        <v>11</v>
      </c>
      <c r="D14" s="4" t="s">
        <v>0</v>
      </c>
      <c r="E14" s="4"/>
      <c r="F14" s="4"/>
      <c r="G14" s="4"/>
      <c r="H14" s="4"/>
      <c r="I14" s="4"/>
      <c r="K14" s="25"/>
    </row>
    <row r="15" spans="1:11" x14ac:dyDescent="0.25">
      <c r="A15" s="2"/>
      <c r="B15" s="2"/>
      <c r="C15" s="2"/>
      <c r="D15" s="4" t="s">
        <v>1</v>
      </c>
      <c r="E15" s="4"/>
      <c r="F15" s="4"/>
      <c r="G15" s="4"/>
      <c r="H15" s="4"/>
      <c r="I15" s="4"/>
      <c r="K15" s="25"/>
    </row>
    <row r="16" spans="1:11" ht="15.75" thickBot="1" x14ac:dyDescent="0.3">
      <c r="A16" s="5"/>
      <c r="B16" s="5"/>
      <c r="C16" s="5"/>
      <c r="D16" s="8" t="s">
        <v>6</v>
      </c>
      <c r="E16" s="8">
        <f>SUM(E13:E15)</f>
        <v>32399.989999999998</v>
      </c>
      <c r="F16" s="8">
        <f>SUM(F13:F15)</f>
        <v>8100</v>
      </c>
      <c r="G16" s="8">
        <f>SUM(G13:G15)</f>
        <v>8217.39</v>
      </c>
      <c r="H16" s="8">
        <f>SUM(H13:H15)</f>
        <v>7982.6</v>
      </c>
      <c r="I16" s="8">
        <f>SUM(I13:I15)</f>
        <v>8100</v>
      </c>
      <c r="K16" s="25"/>
    </row>
    <row r="17" spans="1:11" x14ac:dyDescent="0.25">
      <c r="A17" s="6">
        <v>3</v>
      </c>
      <c r="B17" s="6" t="s">
        <v>12</v>
      </c>
      <c r="C17" s="6" t="s">
        <v>13</v>
      </c>
      <c r="D17" s="7" t="s">
        <v>5</v>
      </c>
      <c r="E17" s="3">
        <f>F17+G17+H17+I17</f>
        <v>30000</v>
      </c>
      <c r="F17" s="7">
        <v>7500</v>
      </c>
      <c r="G17" s="7">
        <v>7500</v>
      </c>
      <c r="H17" s="7">
        <v>7500</v>
      </c>
      <c r="I17" s="7">
        <v>7500</v>
      </c>
      <c r="K17" s="7"/>
    </row>
    <row r="18" spans="1:11" x14ac:dyDescent="0.25">
      <c r="A18" s="2"/>
      <c r="B18" s="2"/>
      <c r="C18" s="2" t="s">
        <v>14</v>
      </c>
      <c r="D18" s="4" t="s">
        <v>0</v>
      </c>
      <c r="E18" s="4"/>
      <c r="F18" s="4"/>
      <c r="G18" s="4"/>
      <c r="H18" s="4"/>
      <c r="I18" s="4"/>
      <c r="K18" s="25"/>
    </row>
    <row r="19" spans="1:11" x14ac:dyDescent="0.25">
      <c r="A19" s="2"/>
      <c r="B19" s="2"/>
      <c r="C19" s="2"/>
      <c r="D19" s="4" t="s">
        <v>1</v>
      </c>
      <c r="E19" s="4"/>
      <c r="F19" s="4"/>
      <c r="G19" s="4"/>
      <c r="H19" s="4"/>
      <c r="I19" s="4"/>
      <c r="K19" s="25"/>
    </row>
    <row r="20" spans="1:11" ht="15.75" thickBot="1" x14ac:dyDescent="0.3">
      <c r="A20" s="5"/>
      <c r="B20" s="5"/>
      <c r="C20" s="5"/>
      <c r="D20" s="8" t="s">
        <v>6</v>
      </c>
      <c r="E20" s="8">
        <f>SUM(E17:E19)</f>
        <v>30000</v>
      </c>
      <c r="F20" s="8">
        <f>SUM(F17:F19)</f>
        <v>7500</v>
      </c>
      <c r="G20" s="8">
        <f>SUM(G17:G19)</f>
        <v>7500</v>
      </c>
      <c r="H20" s="8">
        <f>SUM(H17:H19)</f>
        <v>7500</v>
      </c>
      <c r="I20" s="8">
        <f>SUM(I17:I19)</f>
        <v>7500</v>
      </c>
      <c r="K20" s="25"/>
    </row>
    <row r="21" spans="1:11" x14ac:dyDescent="0.25">
      <c r="A21" s="6">
        <v>4</v>
      </c>
      <c r="B21" s="12" t="s">
        <v>15</v>
      </c>
      <c r="C21" s="2" t="s">
        <v>43</v>
      </c>
      <c r="D21" s="15" t="s">
        <v>5</v>
      </c>
      <c r="E21" s="3">
        <f>F21+G21+H21+I21</f>
        <v>34863.160000000003</v>
      </c>
      <c r="F21" s="7">
        <v>7500</v>
      </c>
      <c r="G21" s="35">
        <v>8763.16</v>
      </c>
      <c r="H21" s="7">
        <v>9300</v>
      </c>
      <c r="I21" s="7">
        <v>9300</v>
      </c>
      <c r="K21" s="7"/>
    </row>
    <row r="22" spans="1:11" x14ac:dyDescent="0.25">
      <c r="A22" s="2"/>
      <c r="B22" s="13"/>
      <c r="C22" s="2" t="s">
        <v>62</v>
      </c>
      <c r="D22" s="16" t="s">
        <v>0</v>
      </c>
      <c r="E22" s="4"/>
      <c r="F22" s="4"/>
      <c r="G22" s="4"/>
      <c r="H22" s="4"/>
      <c r="I22" s="4"/>
      <c r="K22" s="25"/>
    </row>
    <row r="23" spans="1:11" x14ac:dyDescent="0.25">
      <c r="A23" s="2"/>
      <c r="B23" s="13"/>
      <c r="C23" s="30" t="s">
        <v>63</v>
      </c>
      <c r="D23" s="16" t="s">
        <v>1</v>
      </c>
      <c r="E23" s="4"/>
      <c r="F23" s="4"/>
      <c r="G23" s="4"/>
      <c r="H23" s="4"/>
      <c r="I23" s="4"/>
      <c r="K23" s="25"/>
    </row>
    <row r="24" spans="1:11" ht="15.75" thickBot="1" x14ac:dyDescent="0.3">
      <c r="A24" s="5"/>
      <c r="B24" s="14"/>
      <c r="C24" s="31" t="s">
        <v>14</v>
      </c>
      <c r="D24" s="17" t="s">
        <v>6</v>
      </c>
      <c r="E24" s="8">
        <f>SUM(E21:E23)</f>
        <v>34863.160000000003</v>
      </c>
      <c r="F24" s="8">
        <f>SUM(F21:F23)</f>
        <v>7500</v>
      </c>
      <c r="G24" s="8">
        <f>SUM(G21:G23)</f>
        <v>8763.16</v>
      </c>
      <c r="H24" s="8">
        <f>SUM(H21:H23)</f>
        <v>9300</v>
      </c>
      <c r="I24" s="8">
        <f>SUM(I21:I23)</f>
        <v>9300</v>
      </c>
      <c r="K24" s="25"/>
    </row>
    <row r="25" spans="1:11" x14ac:dyDescent="0.25">
      <c r="A25" s="2">
        <v>5</v>
      </c>
      <c r="B25" s="2" t="s">
        <v>17</v>
      </c>
      <c r="C25" s="2" t="s">
        <v>41</v>
      </c>
      <c r="D25" s="3" t="s">
        <v>5</v>
      </c>
      <c r="E25" s="3">
        <f>F25+G25+H25+I25</f>
        <v>28977.27</v>
      </c>
      <c r="F25" s="3">
        <v>7500</v>
      </c>
      <c r="G25" s="3">
        <v>6477.27</v>
      </c>
      <c r="H25" s="3">
        <v>7500</v>
      </c>
      <c r="I25" s="3">
        <v>7500</v>
      </c>
      <c r="K25" s="3"/>
    </row>
    <row r="26" spans="1:11" x14ac:dyDescent="0.25">
      <c r="A26" s="2"/>
      <c r="B26" s="2"/>
      <c r="C26" s="2" t="s">
        <v>42</v>
      </c>
      <c r="D26" s="4" t="s">
        <v>0</v>
      </c>
      <c r="E26" s="4"/>
      <c r="F26" s="4"/>
      <c r="G26" s="4"/>
      <c r="H26" s="4"/>
      <c r="I26" s="4"/>
      <c r="K26" s="25"/>
    </row>
    <row r="27" spans="1:11" x14ac:dyDescent="0.25">
      <c r="A27" s="2"/>
      <c r="B27" s="2"/>
      <c r="C27" s="2" t="s">
        <v>16</v>
      </c>
      <c r="D27" s="4" t="s">
        <v>1</v>
      </c>
      <c r="E27" s="4"/>
      <c r="F27" s="4"/>
      <c r="G27" s="4"/>
      <c r="H27" s="4"/>
      <c r="I27" s="4"/>
      <c r="K27" s="25"/>
    </row>
    <row r="28" spans="1:11" ht="15.75" thickBot="1" x14ac:dyDescent="0.3">
      <c r="A28" s="5"/>
      <c r="B28" s="5"/>
      <c r="C28" s="2" t="s">
        <v>14</v>
      </c>
      <c r="D28" s="8" t="s">
        <v>6</v>
      </c>
      <c r="E28" s="8">
        <f>SUM(E25:E27)</f>
        <v>28977.27</v>
      </c>
      <c r="F28" s="8">
        <f>SUM(F25:F27)</f>
        <v>7500</v>
      </c>
      <c r="G28" s="8">
        <f>SUM(G25:G27)</f>
        <v>6477.27</v>
      </c>
      <c r="H28" s="8">
        <f>SUM(H25:H27)</f>
        <v>7500</v>
      </c>
      <c r="I28" s="8">
        <f>SUM(I25:I27)</f>
        <v>7500</v>
      </c>
      <c r="K28" s="25"/>
    </row>
    <row r="29" spans="1:11" x14ac:dyDescent="0.25">
      <c r="A29" s="6">
        <v>6</v>
      </c>
      <c r="B29" s="6" t="s">
        <v>18</v>
      </c>
      <c r="C29" s="6" t="s">
        <v>40</v>
      </c>
      <c r="D29" s="7" t="s">
        <v>5</v>
      </c>
      <c r="E29" s="3">
        <f>F29+G29+H29+I29</f>
        <v>30000</v>
      </c>
      <c r="F29" s="7">
        <v>7500</v>
      </c>
      <c r="G29" s="7">
        <v>7500</v>
      </c>
      <c r="H29" s="7">
        <v>7500</v>
      </c>
      <c r="I29" s="7">
        <v>7500</v>
      </c>
      <c r="K29" s="7"/>
    </row>
    <row r="30" spans="1:11" x14ac:dyDescent="0.25">
      <c r="A30" s="2"/>
      <c r="B30" s="2"/>
      <c r="C30" s="2" t="s">
        <v>21</v>
      </c>
      <c r="D30" s="4" t="s">
        <v>0</v>
      </c>
      <c r="E30" s="4"/>
      <c r="F30" s="4"/>
      <c r="G30" s="4"/>
      <c r="H30" s="4"/>
      <c r="I30" s="4"/>
      <c r="K30" s="25"/>
    </row>
    <row r="31" spans="1:11" x14ac:dyDescent="0.25">
      <c r="A31" s="2"/>
      <c r="B31" s="2"/>
      <c r="C31" s="2" t="s">
        <v>14</v>
      </c>
      <c r="D31" s="4" t="s">
        <v>1</v>
      </c>
      <c r="E31" s="4"/>
      <c r="F31" s="4"/>
      <c r="G31" s="4"/>
      <c r="H31" s="4"/>
      <c r="I31" s="4"/>
      <c r="K31" s="25"/>
    </row>
    <row r="32" spans="1:11" ht="15.75" thickBot="1" x14ac:dyDescent="0.3">
      <c r="A32" s="5"/>
      <c r="B32" s="5"/>
      <c r="C32" s="5"/>
      <c r="D32" s="8" t="s">
        <v>6</v>
      </c>
      <c r="E32" s="8">
        <f>SUM(E29:E31)</f>
        <v>30000</v>
      </c>
      <c r="F32" s="8">
        <f>SUM(F29:F31)</f>
        <v>7500</v>
      </c>
      <c r="G32" s="8">
        <f>SUM(G29:G31)</f>
        <v>7500</v>
      </c>
      <c r="H32" s="8">
        <f>SUM(H29:H31)</f>
        <v>7500</v>
      </c>
      <c r="I32" s="8">
        <f>SUM(I29:I31)</f>
        <v>7500</v>
      </c>
      <c r="K32" s="25"/>
    </row>
    <row r="33" spans="1:11" x14ac:dyDescent="0.25">
      <c r="A33" s="6">
        <v>7</v>
      </c>
      <c r="B33" s="6" t="s">
        <v>19</v>
      </c>
      <c r="C33" s="6" t="s">
        <v>20</v>
      </c>
      <c r="D33" s="7" t="s">
        <v>5</v>
      </c>
      <c r="E33" s="3">
        <f>F33+G33+H33+I33</f>
        <v>30000</v>
      </c>
      <c r="F33" s="7">
        <v>7500</v>
      </c>
      <c r="G33" s="7">
        <v>7500</v>
      </c>
      <c r="H33" s="7">
        <v>7500</v>
      </c>
      <c r="I33" s="7">
        <v>7500</v>
      </c>
      <c r="K33" s="7"/>
    </row>
    <row r="34" spans="1:11" x14ac:dyDescent="0.25">
      <c r="A34" s="2"/>
      <c r="B34" s="2"/>
      <c r="C34" s="2" t="s">
        <v>21</v>
      </c>
      <c r="D34" s="4" t="s">
        <v>0</v>
      </c>
      <c r="E34" s="4"/>
      <c r="F34" s="4"/>
      <c r="G34" s="4"/>
      <c r="H34" s="4"/>
      <c r="I34" s="4"/>
      <c r="K34" s="25"/>
    </row>
    <row r="35" spans="1:11" x14ac:dyDescent="0.25">
      <c r="A35" s="2"/>
      <c r="B35" s="2"/>
      <c r="C35" s="2" t="s">
        <v>14</v>
      </c>
      <c r="D35" s="4" t="s">
        <v>1</v>
      </c>
      <c r="E35" s="4"/>
      <c r="F35" s="4"/>
      <c r="G35" s="4"/>
      <c r="H35" s="4"/>
      <c r="I35" s="4"/>
      <c r="K35" s="25"/>
    </row>
    <row r="36" spans="1:11" ht="15.75" thickBot="1" x14ac:dyDescent="0.3">
      <c r="A36" s="5"/>
      <c r="B36" s="5"/>
      <c r="C36" s="5"/>
      <c r="D36" s="8" t="s">
        <v>6</v>
      </c>
      <c r="E36" s="8">
        <f>SUM(E33:E35)</f>
        <v>30000</v>
      </c>
      <c r="F36" s="8">
        <f>SUM(F33:F35)</f>
        <v>7500</v>
      </c>
      <c r="G36" s="8">
        <f>SUM(G33:G35)</f>
        <v>7500</v>
      </c>
      <c r="H36" s="8">
        <f>SUM(H33:H35)</f>
        <v>7500</v>
      </c>
      <c r="I36" s="8">
        <f>SUM(I33:I35)</f>
        <v>7500</v>
      </c>
      <c r="K36" s="25"/>
    </row>
    <row r="37" spans="1:11" x14ac:dyDescent="0.25">
      <c r="A37" s="6">
        <v>8</v>
      </c>
      <c r="B37" s="6" t="s">
        <v>22</v>
      </c>
      <c r="C37" s="6" t="s">
        <v>23</v>
      </c>
      <c r="D37" s="7" t="s">
        <v>5</v>
      </c>
      <c r="E37" s="3">
        <f>F37+G37+H37+I37</f>
        <v>25421.05</v>
      </c>
      <c r="F37" s="7">
        <v>7500</v>
      </c>
      <c r="G37" s="7">
        <v>4721.05</v>
      </c>
      <c r="H37" s="7">
        <v>6600</v>
      </c>
      <c r="I37" s="7">
        <v>6600</v>
      </c>
      <c r="K37" s="7"/>
    </row>
    <row r="38" spans="1:11" x14ac:dyDescent="0.25">
      <c r="A38" s="2"/>
      <c r="B38" s="2"/>
      <c r="C38" s="2" t="s">
        <v>24</v>
      </c>
      <c r="D38" s="4" t="s">
        <v>0</v>
      </c>
      <c r="E38" s="4"/>
      <c r="F38" s="4"/>
      <c r="G38" s="4"/>
      <c r="H38" s="4"/>
      <c r="I38" s="4"/>
      <c r="K38" s="25"/>
    </row>
    <row r="39" spans="1:11" x14ac:dyDescent="0.25">
      <c r="A39" s="2"/>
      <c r="B39" s="2"/>
      <c r="C39" s="2" t="s">
        <v>14</v>
      </c>
      <c r="D39" s="4" t="s">
        <v>1</v>
      </c>
      <c r="E39" s="4"/>
      <c r="F39" s="4"/>
      <c r="G39" s="4"/>
      <c r="H39" s="4"/>
      <c r="I39" s="4"/>
      <c r="K39" s="25"/>
    </row>
    <row r="40" spans="1:11" ht="15.75" thickBot="1" x14ac:dyDescent="0.3">
      <c r="A40" s="5"/>
      <c r="B40" s="5"/>
      <c r="C40" s="5"/>
      <c r="D40" s="8" t="s">
        <v>6</v>
      </c>
      <c r="E40" s="8">
        <f>SUM(E37:E39)</f>
        <v>25421.05</v>
      </c>
      <c r="F40" s="8">
        <f>SUM(F37:F39)</f>
        <v>7500</v>
      </c>
      <c r="G40" s="8">
        <f>SUM(G37:G39)</f>
        <v>4721.05</v>
      </c>
      <c r="H40" s="8">
        <f>SUM(H37:H39)</f>
        <v>6600</v>
      </c>
      <c r="I40" s="8">
        <f>SUM(I37:I39)</f>
        <v>6600</v>
      </c>
      <c r="K40" s="25"/>
    </row>
    <row r="41" spans="1:11" x14ac:dyDescent="0.25">
      <c r="A41" s="6">
        <v>9</v>
      </c>
      <c r="B41" s="6" t="s">
        <v>25</v>
      </c>
      <c r="C41" s="6" t="s">
        <v>23</v>
      </c>
      <c r="D41" s="7" t="s">
        <v>5</v>
      </c>
      <c r="E41" s="3">
        <f>F41+G41+H41+I41</f>
        <v>30000</v>
      </c>
      <c r="F41" s="9">
        <v>10000</v>
      </c>
      <c r="G41" s="9">
        <v>5000</v>
      </c>
      <c r="H41" s="9">
        <v>7500</v>
      </c>
      <c r="I41" s="9">
        <v>7500</v>
      </c>
      <c r="K41" s="9"/>
    </row>
    <row r="42" spans="1:11" x14ac:dyDescent="0.25">
      <c r="A42" s="2"/>
      <c r="B42" s="2"/>
      <c r="C42" s="2" t="s">
        <v>24</v>
      </c>
      <c r="D42" s="4" t="s">
        <v>0</v>
      </c>
      <c r="E42" s="10"/>
      <c r="F42" s="10"/>
      <c r="G42" s="10"/>
      <c r="H42" s="10"/>
      <c r="I42" s="10"/>
      <c r="K42" s="25"/>
    </row>
    <row r="43" spans="1:11" x14ac:dyDescent="0.25">
      <c r="A43" s="2"/>
      <c r="B43" s="2"/>
      <c r="C43" s="2" t="s">
        <v>39</v>
      </c>
      <c r="D43" s="4" t="s">
        <v>1</v>
      </c>
      <c r="E43" s="10"/>
      <c r="F43" s="10"/>
      <c r="G43" s="10"/>
      <c r="H43" s="10"/>
      <c r="I43" s="10"/>
      <c r="K43" s="25"/>
    </row>
    <row r="44" spans="1:11" ht="15.75" thickBot="1" x14ac:dyDescent="0.3">
      <c r="A44" s="5"/>
      <c r="B44" s="5"/>
      <c r="C44" s="5"/>
      <c r="D44" s="8" t="s">
        <v>6</v>
      </c>
      <c r="E44" s="8">
        <f>SUM(E41:E43)</f>
        <v>30000</v>
      </c>
      <c r="F44" s="8">
        <f>SUM(F41:F43)</f>
        <v>10000</v>
      </c>
      <c r="G44" s="8">
        <f>SUM(G41:G43)</f>
        <v>5000</v>
      </c>
      <c r="H44" s="8">
        <f>SUM(H41:H43)</f>
        <v>7500</v>
      </c>
      <c r="I44" s="8">
        <f>SUM(I41:I43)</f>
        <v>7500</v>
      </c>
      <c r="K44" s="25"/>
    </row>
    <row r="45" spans="1:11" x14ac:dyDescent="0.25">
      <c r="A45" s="6">
        <v>10</v>
      </c>
      <c r="B45" s="6" t="s">
        <v>26</v>
      </c>
      <c r="C45" s="6" t="s">
        <v>38</v>
      </c>
      <c r="D45" s="7" t="s">
        <v>5</v>
      </c>
      <c r="E45" s="3">
        <f>F45+G45+H45+I45</f>
        <v>30000</v>
      </c>
      <c r="F45" s="7">
        <v>7500</v>
      </c>
      <c r="G45" s="7">
        <v>7500</v>
      </c>
      <c r="H45" s="7">
        <v>7500</v>
      </c>
      <c r="I45" s="7">
        <v>7500</v>
      </c>
      <c r="K45" s="9"/>
    </row>
    <row r="46" spans="1:11" x14ac:dyDescent="0.25">
      <c r="A46" s="2"/>
      <c r="B46" s="2"/>
      <c r="C46" s="2" t="s">
        <v>48</v>
      </c>
      <c r="D46" s="4" t="s">
        <v>0</v>
      </c>
      <c r="E46" s="4"/>
      <c r="F46" s="4"/>
      <c r="G46" s="4"/>
      <c r="H46" s="4"/>
      <c r="I46" s="4"/>
      <c r="K46" s="25"/>
    </row>
    <row r="47" spans="1:11" x14ac:dyDescent="0.25">
      <c r="A47" s="2"/>
      <c r="B47" s="2"/>
      <c r="C47" s="2"/>
      <c r="D47" s="4" t="s">
        <v>1</v>
      </c>
      <c r="E47" s="4"/>
      <c r="F47" s="4"/>
      <c r="G47" s="4"/>
      <c r="H47" s="4"/>
      <c r="I47" s="4"/>
      <c r="K47" s="25"/>
    </row>
    <row r="48" spans="1:11" ht="15.75" thickBot="1" x14ac:dyDescent="0.3">
      <c r="A48" s="5"/>
      <c r="B48" s="5"/>
      <c r="C48" s="5"/>
      <c r="D48" s="8" t="s">
        <v>6</v>
      </c>
      <c r="E48" s="8">
        <f>SUM(E45:E47)</f>
        <v>30000</v>
      </c>
      <c r="F48" s="8">
        <f>SUM(F45:F47)</f>
        <v>7500</v>
      </c>
      <c r="G48" s="8">
        <f>SUM(G45:G47)</f>
        <v>7500</v>
      </c>
      <c r="H48" s="8">
        <f>SUM(H45:H47)</f>
        <v>7500</v>
      </c>
      <c r="I48" s="8">
        <f>SUM(I45:I47)</f>
        <v>7500</v>
      </c>
      <c r="K48" s="25"/>
    </row>
    <row r="49" spans="1:11" x14ac:dyDescent="0.25">
      <c r="A49" s="20">
        <v>11</v>
      </c>
      <c r="B49" s="6" t="s">
        <v>27</v>
      </c>
      <c r="C49" s="6" t="s">
        <v>44</v>
      </c>
      <c r="D49" s="7" t="s">
        <v>5</v>
      </c>
      <c r="E49" s="7">
        <f>F49+G49+H49+I49</f>
        <v>30000</v>
      </c>
      <c r="F49" s="7">
        <v>7500</v>
      </c>
      <c r="G49" s="7">
        <v>7500</v>
      </c>
      <c r="H49" s="7">
        <v>7500</v>
      </c>
      <c r="I49" s="7">
        <v>7500</v>
      </c>
      <c r="K49" s="7"/>
    </row>
    <row r="50" spans="1:11" x14ac:dyDescent="0.25">
      <c r="A50" s="21"/>
      <c r="B50" s="2"/>
      <c r="C50" s="2" t="s">
        <v>14</v>
      </c>
      <c r="D50" s="4" t="s">
        <v>0</v>
      </c>
      <c r="E50" s="4"/>
      <c r="F50" s="4"/>
      <c r="G50" s="4"/>
      <c r="H50" s="4"/>
      <c r="I50" s="22"/>
      <c r="K50" s="25"/>
    </row>
    <row r="51" spans="1:11" x14ac:dyDescent="0.25">
      <c r="A51" s="21"/>
      <c r="B51" s="2"/>
      <c r="C51" s="2"/>
      <c r="D51" s="4" t="s">
        <v>1</v>
      </c>
      <c r="E51" s="4"/>
      <c r="F51" s="4"/>
      <c r="G51" s="4"/>
      <c r="H51" s="4"/>
      <c r="I51" s="22"/>
      <c r="K51" s="25"/>
    </row>
    <row r="52" spans="1:11" ht="15.75" thickBot="1" x14ac:dyDescent="0.3">
      <c r="A52" s="23"/>
      <c r="B52" s="14"/>
      <c r="C52" s="27"/>
      <c r="D52" s="17" t="s">
        <v>6</v>
      </c>
      <c r="E52" s="8">
        <f>SUM(E49:E51)</f>
        <v>30000</v>
      </c>
      <c r="F52" s="8">
        <f>SUM(F49:F51)</f>
        <v>7500</v>
      </c>
      <c r="G52" s="8">
        <f>SUM(G49:G51)</f>
        <v>7500</v>
      </c>
      <c r="H52" s="8">
        <f>SUM(H49:H51)</f>
        <v>7500</v>
      </c>
      <c r="I52" s="24">
        <f>SUM(I49:I51)</f>
        <v>7500</v>
      </c>
      <c r="K52" s="25"/>
    </row>
    <row r="53" spans="1:11" x14ac:dyDescent="0.25">
      <c r="A53" s="20">
        <v>12</v>
      </c>
      <c r="B53" s="12" t="s">
        <v>28</v>
      </c>
      <c r="C53" s="6" t="s">
        <v>45</v>
      </c>
      <c r="D53" s="15" t="s">
        <v>5</v>
      </c>
      <c r="E53" s="7">
        <f>F53+G53+H53+I53</f>
        <v>28689.48</v>
      </c>
      <c r="F53" s="7">
        <v>6600</v>
      </c>
      <c r="G53" s="35">
        <v>7089.48</v>
      </c>
      <c r="H53" s="7">
        <v>7500</v>
      </c>
      <c r="I53" s="7">
        <v>7500</v>
      </c>
      <c r="K53" s="7"/>
    </row>
    <row r="54" spans="1:11" x14ac:dyDescent="0.25">
      <c r="A54" s="21"/>
      <c r="B54" s="13"/>
      <c r="C54" s="2" t="s">
        <v>11</v>
      </c>
      <c r="D54" s="16" t="s">
        <v>0</v>
      </c>
      <c r="E54" s="4"/>
      <c r="F54" s="4"/>
      <c r="G54" s="4"/>
      <c r="H54" s="4"/>
      <c r="I54" s="22"/>
      <c r="K54" s="25"/>
    </row>
    <row r="55" spans="1:11" x14ac:dyDescent="0.25">
      <c r="A55" s="21"/>
      <c r="B55" s="13"/>
      <c r="C55" s="30" t="s">
        <v>45</v>
      </c>
      <c r="D55" s="16" t="s">
        <v>1</v>
      </c>
      <c r="E55" s="4"/>
      <c r="F55" s="4"/>
      <c r="G55" s="4"/>
      <c r="H55" s="4"/>
      <c r="I55" s="22"/>
      <c r="K55" s="25"/>
    </row>
    <row r="56" spans="1:11" ht="15.75" thickBot="1" x14ac:dyDescent="0.3">
      <c r="A56" s="23"/>
      <c r="B56" s="14"/>
      <c r="C56" s="31" t="s">
        <v>14</v>
      </c>
      <c r="D56" s="17" t="s">
        <v>6</v>
      </c>
      <c r="E56" s="8">
        <f>SUM(E53:E55)</f>
        <v>28689.48</v>
      </c>
      <c r="F56" s="8">
        <f>SUM(F53:F55)</f>
        <v>6600</v>
      </c>
      <c r="G56" s="8">
        <f>SUM(G53:G55)</f>
        <v>7089.48</v>
      </c>
      <c r="H56" s="8">
        <f>SUM(H53:H55)</f>
        <v>7500</v>
      </c>
      <c r="I56" s="24">
        <f>SUM(I53:I55)</f>
        <v>7500</v>
      </c>
      <c r="K56" s="25"/>
    </row>
    <row r="57" spans="1:11" x14ac:dyDescent="0.25">
      <c r="A57" s="2">
        <v>13</v>
      </c>
      <c r="B57" s="2" t="s">
        <v>29</v>
      </c>
      <c r="C57" s="2" t="s">
        <v>44</v>
      </c>
      <c r="D57" s="3" t="s">
        <v>5</v>
      </c>
      <c r="E57" s="3">
        <f>F57+G57+H57+I57</f>
        <v>26400</v>
      </c>
      <c r="F57" s="3">
        <v>6600</v>
      </c>
      <c r="G57" s="3">
        <v>6600</v>
      </c>
      <c r="H57" s="3">
        <v>6600</v>
      </c>
      <c r="I57" s="3">
        <v>6600</v>
      </c>
      <c r="K57" s="3"/>
    </row>
    <row r="58" spans="1:11" x14ac:dyDescent="0.25">
      <c r="A58" s="2"/>
      <c r="B58" s="2"/>
      <c r="C58" s="2" t="s">
        <v>46</v>
      </c>
      <c r="D58" s="4" t="s">
        <v>0</v>
      </c>
      <c r="E58" s="4"/>
      <c r="F58" s="4"/>
      <c r="G58" s="4"/>
      <c r="H58" s="4"/>
      <c r="I58" s="4"/>
      <c r="K58" s="25"/>
    </row>
    <row r="59" spans="1:11" x14ac:dyDescent="0.25">
      <c r="A59" s="2"/>
      <c r="B59" s="2"/>
      <c r="C59" s="2" t="s">
        <v>11</v>
      </c>
      <c r="D59" s="4" t="s">
        <v>1</v>
      </c>
      <c r="E59" s="4"/>
      <c r="F59" s="4"/>
      <c r="G59" s="4"/>
      <c r="H59" s="4"/>
      <c r="I59" s="4"/>
      <c r="K59" s="25"/>
    </row>
    <row r="60" spans="1:11" ht="15.75" thickBot="1" x14ac:dyDescent="0.3">
      <c r="A60" s="5"/>
      <c r="B60" s="5"/>
      <c r="C60" s="5"/>
      <c r="D60" s="8" t="s">
        <v>6</v>
      </c>
      <c r="E60" s="8">
        <f>SUM(E57:E59)</f>
        <v>26400</v>
      </c>
      <c r="F60" s="8">
        <f>SUM(F57:F59)</f>
        <v>6600</v>
      </c>
      <c r="G60" s="8">
        <f>SUM(G57:G59)</f>
        <v>6600</v>
      </c>
      <c r="H60" s="8">
        <f>SUM(H57:H59)</f>
        <v>6600</v>
      </c>
      <c r="I60" s="8">
        <f>SUM(I57:I59)</f>
        <v>6600</v>
      </c>
      <c r="K60" s="25"/>
    </row>
    <row r="61" spans="1:11" x14ac:dyDescent="0.25">
      <c r="A61" s="6">
        <v>14</v>
      </c>
      <c r="B61" s="6" t="s">
        <v>30</v>
      </c>
      <c r="C61" s="6" t="s">
        <v>38</v>
      </c>
      <c r="D61" s="7" t="s">
        <v>5</v>
      </c>
      <c r="E61" s="3">
        <f>F61+G61+H61+I61</f>
        <v>26052.63</v>
      </c>
      <c r="F61" s="7">
        <v>6600</v>
      </c>
      <c r="G61" s="7">
        <v>6252.63</v>
      </c>
      <c r="H61" s="7">
        <v>6600</v>
      </c>
      <c r="I61" s="7">
        <v>6600</v>
      </c>
      <c r="K61" s="7"/>
    </row>
    <row r="62" spans="1:11" x14ac:dyDescent="0.25">
      <c r="A62" s="2"/>
      <c r="B62" s="2"/>
      <c r="C62" s="2" t="s">
        <v>47</v>
      </c>
      <c r="D62" s="4" t="s">
        <v>0</v>
      </c>
      <c r="E62" s="4"/>
      <c r="F62" s="4"/>
      <c r="G62" s="4"/>
      <c r="H62" s="4"/>
      <c r="I62" s="4"/>
      <c r="K62" s="25"/>
    </row>
    <row r="63" spans="1:11" x14ac:dyDescent="0.25">
      <c r="A63" s="2"/>
      <c r="B63" s="2"/>
      <c r="C63" s="2"/>
      <c r="D63" s="4" t="s">
        <v>1</v>
      </c>
      <c r="E63" s="4"/>
      <c r="F63" s="4"/>
      <c r="G63" s="4"/>
      <c r="H63" s="4"/>
      <c r="I63" s="4"/>
      <c r="K63" s="25"/>
    </row>
    <row r="64" spans="1:11" ht="15.75" thickBot="1" x14ac:dyDescent="0.3">
      <c r="A64" s="5"/>
      <c r="B64" s="5"/>
      <c r="C64" s="5"/>
      <c r="D64" s="8" t="s">
        <v>6</v>
      </c>
      <c r="E64" s="8">
        <f>SUM(E61:E63)</f>
        <v>26052.63</v>
      </c>
      <c r="F64" s="8">
        <f>SUM(F61:F63)</f>
        <v>6600</v>
      </c>
      <c r="G64" s="8">
        <f>SUM(G61:G63)</f>
        <v>6252.63</v>
      </c>
      <c r="H64" s="8">
        <f>SUM(H61:H63)</f>
        <v>6600</v>
      </c>
      <c r="I64" s="8">
        <f>SUM(I61:I63)</f>
        <v>6600</v>
      </c>
      <c r="K64" s="25"/>
    </row>
    <row r="65" spans="1:11" x14ac:dyDescent="0.25">
      <c r="A65" s="6">
        <v>15</v>
      </c>
      <c r="B65" s="6" t="s">
        <v>31</v>
      </c>
      <c r="C65" s="6" t="s">
        <v>49</v>
      </c>
      <c r="D65" s="7" t="s">
        <v>5</v>
      </c>
      <c r="E65" s="3">
        <f>F65+G65+H65+I65</f>
        <v>30000</v>
      </c>
      <c r="F65" s="7">
        <v>7500</v>
      </c>
      <c r="G65" s="7">
        <v>7500</v>
      </c>
      <c r="H65" s="7">
        <v>7500</v>
      </c>
      <c r="I65" s="7">
        <v>7500</v>
      </c>
      <c r="K65" s="7"/>
    </row>
    <row r="66" spans="1:11" x14ac:dyDescent="0.25">
      <c r="A66" s="2"/>
      <c r="B66" s="2"/>
      <c r="C66" s="2" t="s">
        <v>14</v>
      </c>
      <c r="D66" s="4" t="s">
        <v>0</v>
      </c>
      <c r="E66" s="4"/>
      <c r="F66" s="4"/>
      <c r="G66" s="4"/>
      <c r="H66" s="4"/>
      <c r="I66" s="4"/>
      <c r="K66" s="25"/>
    </row>
    <row r="67" spans="1:11" x14ac:dyDescent="0.25">
      <c r="A67" s="2"/>
      <c r="B67" s="2"/>
      <c r="C67" s="2"/>
      <c r="D67" s="4" t="s">
        <v>1</v>
      </c>
      <c r="E67" s="4"/>
      <c r="F67" s="4"/>
      <c r="G67" s="4"/>
      <c r="H67" s="4"/>
      <c r="I67" s="4"/>
      <c r="K67" s="25"/>
    </row>
    <row r="68" spans="1:11" ht="15.75" thickBot="1" x14ac:dyDescent="0.3">
      <c r="A68" s="5"/>
      <c r="B68" s="5"/>
      <c r="C68" s="5"/>
      <c r="D68" s="8" t="s">
        <v>6</v>
      </c>
      <c r="E68" s="8">
        <f>SUM(E65:E67)</f>
        <v>30000</v>
      </c>
      <c r="F68" s="8">
        <f>SUM(F65:F67)</f>
        <v>7500</v>
      </c>
      <c r="G68" s="8">
        <f>SUM(G65:G67)</f>
        <v>7500</v>
      </c>
      <c r="H68" s="8">
        <f>SUM(H65:H67)</f>
        <v>7500</v>
      </c>
      <c r="I68" s="8">
        <f>SUM(I65:I67)</f>
        <v>7500</v>
      </c>
      <c r="K68" s="25"/>
    </row>
    <row r="69" spans="1:11" x14ac:dyDescent="0.25">
      <c r="A69" s="6">
        <v>16</v>
      </c>
      <c r="B69" s="6" t="s">
        <v>32</v>
      </c>
      <c r="C69" s="6" t="s">
        <v>49</v>
      </c>
      <c r="D69" s="7" t="s">
        <v>5</v>
      </c>
      <c r="E69" s="3">
        <f>F69+G69+H69+I69</f>
        <v>26400</v>
      </c>
      <c r="F69" s="7">
        <v>6600</v>
      </c>
      <c r="G69" s="7">
        <v>6600</v>
      </c>
      <c r="H69" s="7">
        <v>6600</v>
      </c>
      <c r="I69" s="7">
        <v>6600</v>
      </c>
      <c r="K69" s="7"/>
    </row>
    <row r="70" spans="1:11" x14ac:dyDescent="0.25">
      <c r="A70" s="2"/>
      <c r="B70" s="2"/>
      <c r="C70" s="2" t="s">
        <v>50</v>
      </c>
      <c r="D70" s="4" t="s">
        <v>0</v>
      </c>
      <c r="E70" s="4"/>
      <c r="F70" s="4"/>
      <c r="G70" s="4"/>
      <c r="H70" s="4"/>
      <c r="I70" s="4"/>
      <c r="K70" s="25"/>
    </row>
    <row r="71" spans="1:11" x14ac:dyDescent="0.25">
      <c r="A71" s="2"/>
      <c r="B71" s="2"/>
      <c r="C71" s="2"/>
      <c r="D71" s="4" t="s">
        <v>1</v>
      </c>
      <c r="E71" s="4"/>
      <c r="F71" s="4"/>
      <c r="G71" s="4"/>
      <c r="H71" s="4"/>
      <c r="I71" s="4"/>
      <c r="K71" s="25"/>
    </row>
    <row r="72" spans="1:11" ht="15.75" thickBot="1" x14ac:dyDescent="0.3">
      <c r="A72" s="5"/>
      <c r="B72" s="5"/>
      <c r="C72" s="5"/>
      <c r="D72" s="8" t="s">
        <v>6</v>
      </c>
      <c r="E72" s="8">
        <f>SUM(E69:E71)</f>
        <v>26400</v>
      </c>
      <c r="F72" s="8">
        <f>SUM(F69:F71)</f>
        <v>6600</v>
      </c>
      <c r="G72" s="8">
        <f>SUM(G69:G71)</f>
        <v>6600</v>
      </c>
      <c r="H72" s="8">
        <f>SUM(H69:H71)</f>
        <v>6600</v>
      </c>
      <c r="I72" s="8">
        <f>SUM(I69:I71)</f>
        <v>6600</v>
      </c>
      <c r="K72" s="25"/>
    </row>
    <row r="73" spans="1:11" x14ac:dyDescent="0.25">
      <c r="A73" s="6">
        <v>17</v>
      </c>
      <c r="B73" s="6" t="s">
        <v>54</v>
      </c>
      <c r="C73" s="6" t="s">
        <v>45</v>
      </c>
      <c r="D73" s="7" t="s">
        <v>5</v>
      </c>
      <c r="E73" s="3">
        <f>F73+G73+H73+I73</f>
        <v>28200</v>
      </c>
      <c r="F73" s="7">
        <v>6600</v>
      </c>
      <c r="G73" s="7">
        <v>6600</v>
      </c>
      <c r="H73" s="7">
        <v>7500</v>
      </c>
      <c r="I73" s="7">
        <v>7500</v>
      </c>
      <c r="K73" s="7"/>
    </row>
    <row r="74" spans="1:11" x14ac:dyDescent="0.25">
      <c r="A74" s="2"/>
      <c r="B74" s="2"/>
      <c r="C74" s="2" t="s">
        <v>11</v>
      </c>
      <c r="D74" s="4" t="s">
        <v>0</v>
      </c>
      <c r="E74" s="4"/>
      <c r="F74" s="4"/>
      <c r="G74" s="4"/>
      <c r="H74" s="4"/>
      <c r="I74" s="4"/>
      <c r="K74" s="25"/>
    </row>
    <row r="75" spans="1:11" x14ac:dyDescent="0.25">
      <c r="A75" s="2"/>
      <c r="B75" s="2"/>
      <c r="C75" s="2"/>
      <c r="D75" s="4" t="s">
        <v>1</v>
      </c>
      <c r="E75" s="4"/>
      <c r="F75" s="4"/>
      <c r="G75" s="4"/>
      <c r="H75" s="4"/>
      <c r="I75" s="4"/>
      <c r="K75" s="25"/>
    </row>
    <row r="76" spans="1:11" ht="15.75" thickBot="1" x14ac:dyDescent="0.3">
      <c r="A76" s="5"/>
      <c r="B76" s="5"/>
      <c r="C76" s="5"/>
      <c r="D76" s="8" t="s">
        <v>6</v>
      </c>
      <c r="E76" s="8">
        <f>SUM(E73:E75)</f>
        <v>28200</v>
      </c>
      <c r="F76" s="8">
        <f>SUM(F73:F75)</f>
        <v>6600</v>
      </c>
      <c r="G76" s="8">
        <f>SUM(G73:G75)</f>
        <v>6600</v>
      </c>
      <c r="H76" s="8">
        <f>SUM(H73:H75)</f>
        <v>7500</v>
      </c>
      <c r="I76" s="8">
        <f>SUM(I73:I75)</f>
        <v>7500</v>
      </c>
      <c r="K76" s="25"/>
    </row>
    <row r="77" spans="1:11" x14ac:dyDescent="0.25">
      <c r="A77" s="20">
        <v>18</v>
      </c>
      <c r="B77" s="1" t="s">
        <v>59</v>
      </c>
      <c r="C77" s="6" t="s">
        <v>45</v>
      </c>
      <c r="D77" s="7" t="s">
        <v>5</v>
      </c>
      <c r="E77" s="3">
        <f>F77+G77+H77+I77</f>
        <v>19631.580000000002</v>
      </c>
      <c r="F77" s="7"/>
      <c r="G77" s="7">
        <v>4631.58</v>
      </c>
      <c r="H77" s="7">
        <v>7500</v>
      </c>
      <c r="I77" s="7">
        <v>7500</v>
      </c>
      <c r="K77" s="7"/>
    </row>
    <row r="78" spans="1:11" x14ac:dyDescent="0.25">
      <c r="A78" s="21"/>
      <c r="B78" s="2"/>
      <c r="C78" s="2" t="s">
        <v>61</v>
      </c>
      <c r="D78" s="4" t="s">
        <v>0</v>
      </c>
      <c r="E78" s="4"/>
      <c r="F78" s="4"/>
      <c r="G78" s="4"/>
      <c r="H78" s="4"/>
      <c r="I78" s="4"/>
      <c r="K78" s="25"/>
    </row>
    <row r="79" spans="1:11" x14ac:dyDescent="0.25">
      <c r="A79" s="21"/>
      <c r="B79" s="2"/>
      <c r="C79" s="2"/>
      <c r="D79" s="4" t="s">
        <v>1</v>
      </c>
      <c r="E79" s="4"/>
      <c r="F79" s="4"/>
      <c r="G79" s="4"/>
      <c r="H79" s="4"/>
      <c r="I79" s="4"/>
      <c r="K79" s="25"/>
    </row>
    <row r="80" spans="1:11" ht="15.75" thickBot="1" x14ac:dyDescent="0.3">
      <c r="A80" s="23"/>
      <c r="B80" s="5"/>
      <c r="C80" s="3"/>
      <c r="D80" s="8" t="s">
        <v>6</v>
      </c>
      <c r="E80" s="8">
        <f>SUM(E77:E79)</f>
        <v>19631.580000000002</v>
      </c>
      <c r="F80" s="8">
        <f>SUM(F77:F79)</f>
        <v>0</v>
      </c>
      <c r="G80" s="8">
        <f>SUM(G77:G79)</f>
        <v>4631.58</v>
      </c>
      <c r="H80" s="8">
        <f>SUM(H77:H79)</f>
        <v>7500</v>
      </c>
      <c r="I80" s="8">
        <f>SUM(I77:I79)</f>
        <v>7500</v>
      </c>
      <c r="K80" s="25"/>
    </row>
    <row r="81" spans="1:11" x14ac:dyDescent="0.25">
      <c r="A81" s="2">
        <v>19</v>
      </c>
      <c r="B81" s="2" t="s">
        <v>60</v>
      </c>
      <c r="C81" s="6" t="s">
        <v>45</v>
      </c>
      <c r="D81" s="7" t="s">
        <v>5</v>
      </c>
      <c r="E81" s="3">
        <f>F81+G81+H81+I81</f>
        <v>15400</v>
      </c>
      <c r="F81" s="7"/>
      <c r="G81" s="7">
        <v>2200</v>
      </c>
      <c r="H81" s="7">
        <v>6600</v>
      </c>
      <c r="I81" s="7">
        <v>6600</v>
      </c>
      <c r="K81" s="7"/>
    </row>
    <row r="82" spans="1:11" x14ac:dyDescent="0.25">
      <c r="A82" s="2"/>
      <c r="B82" s="2"/>
      <c r="C82" s="2" t="s">
        <v>11</v>
      </c>
      <c r="D82" s="4" t="s">
        <v>0</v>
      </c>
      <c r="E82" s="4"/>
      <c r="F82" s="4"/>
      <c r="G82" s="4"/>
      <c r="H82" s="4"/>
      <c r="I82" s="4"/>
      <c r="K82" s="25"/>
    </row>
    <row r="83" spans="1:11" x14ac:dyDescent="0.25">
      <c r="A83" s="2"/>
      <c r="B83" s="2"/>
      <c r="C83" s="2"/>
      <c r="D83" s="4" t="s">
        <v>1</v>
      </c>
      <c r="E83" s="4"/>
      <c r="F83" s="4"/>
      <c r="G83" s="4"/>
      <c r="H83" s="4"/>
      <c r="I83" s="4"/>
      <c r="K83" s="25"/>
    </row>
    <row r="84" spans="1:11" ht="15.75" thickBot="1" x14ac:dyDescent="0.3">
      <c r="A84" s="2"/>
      <c r="B84" s="2"/>
      <c r="C84" s="2"/>
      <c r="D84" s="8" t="s">
        <v>6</v>
      </c>
      <c r="E84" s="8">
        <f>SUM(E81:E83)</f>
        <v>15400</v>
      </c>
      <c r="F84" s="8">
        <f>SUM(F81:F83)</f>
        <v>0</v>
      </c>
      <c r="G84" s="8">
        <f>SUM(G81:G83)</f>
        <v>2200</v>
      </c>
      <c r="H84" s="8">
        <f>SUM(H81:H83)</f>
        <v>6600</v>
      </c>
      <c r="I84" s="8">
        <f>SUM(I81:I83)</f>
        <v>6600</v>
      </c>
      <c r="K84" s="25"/>
    </row>
    <row r="85" spans="1:11" x14ac:dyDescent="0.25">
      <c r="A85" s="6">
        <v>20</v>
      </c>
      <c r="B85" s="6" t="s">
        <v>33</v>
      </c>
      <c r="C85" s="6" t="s">
        <v>33</v>
      </c>
      <c r="D85" s="7" t="s">
        <v>5</v>
      </c>
      <c r="E85" s="3">
        <f>F85+G85+H85+I85</f>
        <v>257482.64</v>
      </c>
      <c r="F85" s="7">
        <v>66415.37</v>
      </c>
      <c r="G85" s="7">
        <v>61124.160000000003</v>
      </c>
      <c r="H85" s="7">
        <v>63218.86</v>
      </c>
      <c r="I85" s="7">
        <v>66724.25</v>
      </c>
      <c r="K85" s="7"/>
    </row>
    <row r="86" spans="1:11" x14ac:dyDescent="0.25">
      <c r="A86" s="2"/>
      <c r="B86" s="2"/>
      <c r="C86" s="2"/>
      <c r="D86" s="4" t="s">
        <v>0</v>
      </c>
      <c r="E86" s="4"/>
      <c r="F86" s="4"/>
      <c r="G86" s="4"/>
      <c r="H86" s="4"/>
      <c r="I86" s="4"/>
      <c r="K86" s="25"/>
    </row>
    <row r="87" spans="1:11" x14ac:dyDescent="0.25">
      <c r="A87" s="2"/>
      <c r="B87" s="2"/>
      <c r="C87" s="2"/>
      <c r="D87" s="4" t="s">
        <v>1</v>
      </c>
      <c r="E87" s="33">
        <f>F87+G87+H87+I87</f>
        <v>1236</v>
      </c>
      <c r="F87" s="4"/>
      <c r="G87" s="4"/>
      <c r="H87" s="4"/>
      <c r="I87" s="34">
        <v>1236</v>
      </c>
      <c r="K87" s="25"/>
    </row>
    <row r="88" spans="1:11" ht="15.75" thickBot="1" x14ac:dyDescent="0.3">
      <c r="A88" s="5"/>
      <c r="B88" s="5"/>
      <c r="C88" s="5"/>
      <c r="D88" s="8" t="s">
        <v>6</v>
      </c>
      <c r="E88" s="8">
        <f>SUM(E85:E87)</f>
        <v>258718.64</v>
      </c>
      <c r="F88" s="8">
        <f>SUM(F85:F87)</f>
        <v>66415.37</v>
      </c>
      <c r="G88" s="8">
        <f>SUM(G85:G87)</f>
        <v>61124.160000000003</v>
      </c>
      <c r="H88" s="8">
        <f>SUM(H85:H87)</f>
        <v>63218.86</v>
      </c>
      <c r="I88" s="8">
        <f>SUM(I85:I87)</f>
        <v>67960.25</v>
      </c>
      <c r="K88" s="19"/>
    </row>
    <row r="89" spans="1:11" x14ac:dyDescent="0.25">
      <c r="K89">
        <f>SUM(K13:K88)</f>
        <v>0</v>
      </c>
    </row>
    <row r="109" spans="3:3" x14ac:dyDescent="0.25">
      <c r="C109" t="s">
        <v>58</v>
      </c>
    </row>
    <row r="110" spans="3:3" x14ac:dyDescent="0.25">
      <c r="C110" t="s">
        <v>56</v>
      </c>
    </row>
    <row r="111" spans="3:3" x14ac:dyDescent="0.25">
      <c r="C111" t="s">
        <v>51</v>
      </c>
    </row>
    <row r="113" spans="1:9" ht="15" customHeight="1" x14ac:dyDescent="0.25">
      <c r="A113" s="1"/>
      <c r="B113" s="1"/>
      <c r="C113" s="1"/>
      <c r="D113" s="38" t="s">
        <v>57</v>
      </c>
      <c r="E113" s="39"/>
      <c r="F113" s="1"/>
      <c r="G113" s="1"/>
      <c r="H113" s="1"/>
      <c r="I113" s="1"/>
    </row>
    <row r="114" spans="1:9" x14ac:dyDescent="0.25">
      <c r="A114" s="2" t="s">
        <v>2</v>
      </c>
      <c r="B114" s="2" t="s">
        <v>3</v>
      </c>
      <c r="C114" s="2" t="s">
        <v>4</v>
      </c>
      <c r="D114" s="40"/>
      <c r="E114" s="41"/>
      <c r="F114" s="2" t="s">
        <v>34</v>
      </c>
      <c r="G114" s="2" t="s">
        <v>35</v>
      </c>
      <c r="H114" s="2" t="s">
        <v>36</v>
      </c>
      <c r="I114" s="2" t="s">
        <v>37</v>
      </c>
    </row>
    <row r="115" spans="1:9" x14ac:dyDescent="0.25">
      <c r="A115" s="3"/>
      <c r="B115" s="3"/>
      <c r="C115" s="3"/>
      <c r="D115" s="42"/>
      <c r="E115" s="43"/>
      <c r="F115" s="3" t="s">
        <v>55</v>
      </c>
      <c r="G115" s="3" t="s">
        <v>55</v>
      </c>
      <c r="H115" s="3" t="s">
        <v>55</v>
      </c>
      <c r="I115" s="3" t="s">
        <v>55</v>
      </c>
    </row>
    <row r="116" spans="1:9" x14ac:dyDescent="0.25">
      <c r="A116" s="1">
        <v>1</v>
      </c>
      <c r="B116" s="1" t="s">
        <v>52</v>
      </c>
      <c r="C116" s="1"/>
      <c r="D116" s="4" t="s">
        <v>5</v>
      </c>
      <c r="E116" s="3">
        <f>F116+G116+H116+I116</f>
        <v>212214.08000000002</v>
      </c>
      <c r="F116" s="4">
        <v>47170</v>
      </c>
      <c r="G116" s="4">
        <v>51200</v>
      </c>
      <c r="H116" s="4">
        <v>58467.89</v>
      </c>
      <c r="I116" s="4">
        <v>55376.19</v>
      </c>
    </row>
    <row r="117" spans="1:9" x14ac:dyDescent="0.25">
      <c r="A117" s="2"/>
      <c r="B117" s="2" t="s">
        <v>53</v>
      </c>
      <c r="C117" s="2"/>
      <c r="D117" s="4" t="s">
        <v>0</v>
      </c>
      <c r="E117" s="4"/>
      <c r="F117" s="4"/>
      <c r="G117" s="4"/>
      <c r="H117" s="4"/>
      <c r="I117" s="4"/>
    </row>
    <row r="118" spans="1:9" x14ac:dyDescent="0.25">
      <c r="A118" s="2"/>
      <c r="B118" s="2"/>
      <c r="C118" s="2"/>
      <c r="D118" s="4" t="s">
        <v>1</v>
      </c>
      <c r="E118" s="4"/>
      <c r="F118" s="4"/>
      <c r="G118" s="4"/>
      <c r="H118" s="4"/>
      <c r="I118" s="4"/>
    </row>
    <row r="119" spans="1:9" ht="15.75" thickBot="1" x14ac:dyDescent="0.3">
      <c r="A119" s="5"/>
      <c r="B119" s="5"/>
      <c r="C119" s="5"/>
      <c r="D119" s="8" t="s">
        <v>6</v>
      </c>
      <c r="E119" s="8">
        <f>SUM(E116:E118)</f>
        <v>212214.08000000002</v>
      </c>
      <c r="F119" s="8">
        <f>SUM(F116:F118)</f>
        <v>47170</v>
      </c>
      <c r="G119" s="8">
        <f>SUM(G116:G118)</f>
        <v>51200</v>
      </c>
      <c r="H119" s="8">
        <f>SUM(H116:H118)</f>
        <v>58467.89</v>
      </c>
      <c r="I119" s="11">
        <f>SUM(I116:I118)</f>
        <v>55376.19</v>
      </c>
    </row>
    <row r="142" spans="1:9" x14ac:dyDescent="0.2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x14ac:dyDescent="0.2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x14ac:dyDescent="0.25">
      <c r="A144" s="18"/>
      <c r="B144" s="18"/>
      <c r="C144" s="18"/>
      <c r="D144" s="36"/>
      <c r="E144" s="37"/>
      <c r="F144" s="18"/>
      <c r="G144" s="18"/>
      <c r="H144" s="18"/>
      <c r="I144" s="18"/>
    </row>
    <row r="145" spans="1:9" x14ac:dyDescent="0.25">
      <c r="A145" s="18"/>
      <c r="B145" s="18"/>
      <c r="C145" s="18"/>
      <c r="D145" s="37"/>
      <c r="E145" s="37"/>
      <c r="F145" s="18"/>
      <c r="G145" s="18"/>
      <c r="H145" s="18"/>
      <c r="I145" s="18"/>
    </row>
    <row r="146" spans="1:9" x14ac:dyDescent="0.25">
      <c r="A146" s="18"/>
      <c r="B146" s="18"/>
      <c r="C146" s="18"/>
      <c r="D146" s="37"/>
      <c r="E146" s="37"/>
      <c r="F146" s="18"/>
      <c r="G146" s="18"/>
      <c r="H146" s="18"/>
      <c r="I146" s="18"/>
    </row>
    <row r="147" spans="1:9" x14ac:dyDescent="0.2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x14ac:dyDescent="0.2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x14ac:dyDescent="0.2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x14ac:dyDescent="0.25">
      <c r="A150" s="18"/>
      <c r="B150" s="18"/>
      <c r="C150" s="18"/>
      <c r="D150" s="19"/>
      <c r="E150" s="19"/>
      <c r="F150" s="19"/>
      <c r="G150" s="19"/>
      <c r="H150" s="19"/>
      <c r="I150" s="19"/>
    </row>
    <row r="151" spans="1:9" x14ac:dyDescent="0.2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x14ac:dyDescent="0.2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x14ac:dyDescent="0.2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x14ac:dyDescent="0.25">
      <c r="A154" s="18"/>
      <c r="B154" s="18"/>
      <c r="C154" s="18"/>
      <c r="D154" s="19"/>
      <c r="E154" s="19"/>
      <c r="F154" s="19"/>
      <c r="G154" s="19"/>
      <c r="H154" s="19"/>
      <c r="I154" s="19"/>
    </row>
    <row r="155" spans="1:9" x14ac:dyDescent="0.25">
      <c r="A155" s="18"/>
      <c r="B155" s="18"/>
      <c r="C155" s="18"/>
      <c r="D155" s="18"/>
      <c r="E155" s="29"/>
      <c r="F155" s="18"/>
      <c r="G155" s="29"/>
      <c r="H155" s="18"/>
      <c r="I155" s="18"/>
    </row>
    <row r="156" spans="1:9" x14ac:dyDescent="0.2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x14ac:dyDescent="0.2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x14ac:dyDescent="0.25">
      <c r="A158" s="18"/>
      <c r="B158" s="18"/>
      <c r="C158" s="18"/>
      <c r="D158" s="19"/>
      <c r="E158" s="28"/>
      <c r="F158" s="19"/>
      <c r="G158" s="28"/>
      <c r="H158" s="19"/>
      <c r="I158" s="19"/>
    </row>
    <row r="159" spans="1:9" x14ac:dyDescent="0.2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x14ac:dyDescent="0.2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x14ac:dyDescent="0.2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x14ac:dyDescent="0.25">
      <c r="A162" s="18"/>
      <c r="B162" s="18"/>
      <c r="C162" s="18"/>
      <c r="D162" s="19"/>
      <c r="E162" s="19"/>
      <c r="F162" s="19"/>
      <c r="G162" s="19"/>
      <c r="H162" s="19"/>
      <c r="I162" s="19"/>
    </row>
    <row r="163" spans="1:9" x14ac:dyDescent="0.2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x14ac:dyDescent="0.2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x14ac:dyDescent="0.2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x14ac:dyDescent="0.25">
      <c r="A166" s="18"/>
      <c r="B166" s="18"/>
      <c r="C166" s="18"/>
      <c r="D166" s="19"/>
      <c r="E166" s="19"/>
      <c r="F166" s="19"/>
      <c r="G166" s="19"/>
      <c r="H166" s="19"/>
      <c r="I166" s="19"/>
    </row>
    <row r="167" spans="1:9" x14ac:dyDescent="0.2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x14ac:dyDescent="0.2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x14ac:dyDescent="0.2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x14ac:dyDescent="0.25">
      <c r="A170" s="18"/>
      <c r="B170" s="18"/>
      <c r="C170" s="18"/>
      <c r="D170" s="19"/>
      <c r="E170" s="19"/>
      <c r="F170" s="19"/>
      <c r="G170" s="19"/>
      <c r="H170" s="19"/>
      <c r="I170" s="19"/>
    </row>
    <row r="171" spans="1:9" x14ac:dyDescent="0.25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x14ac:dyDescent="0.25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x14ac:dyDescent="0.25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x14ac:dyDescent="0.25">
      <c r="A174" s="18"/>
      <c r="B174" s="18"/>
      <c r="C174" s="18"/>
      <c r="D174" s="19"/>
      <c r="E174" s="19"/>
      <c r="F174" s="19"/>
      <c r="G174" s="19"/>
      <c r="H174" s="19"/>
      <c r="I174" s="19"/>
    </row>
    <row r="175" spans="1:9" x14ac:dyDescent="0.25">
      <c r="A175" s="18"/>
      <c r="B175" s="18"/>
      <c r="C175" s="18"/>
      <c r="D175" s="18"/>
      <c r="E175" s="26"/>
      <c r="F175" s="26"/>
      <c r="G175" s="26"/>
      <c r="H175" s="26"/>
      <c r="I175" s="26"/>
    </row>
    <row r="176" spans="1:9" x14ac:dyDescent="0.25">
      <c r="A176" s="18"/>
      <c r="B176" s="18"/>
      <c r="C176" s="18"/>
      <c r="D176" s="18"/>
      <c r="E176" s="26"/>
      <c r="F176" s="26"/>
      <c r="G176" s="26"/>
      <c r="H176" s="26"/>
      <c r="I176" s="26"/>
    </row>
    <row r="177" spans="1:9" x14ac:dyDescent="0.25">
      <c r="A177" s="18"/>
      <c r="B177" s="18"/>
      <c r="C177" s="18"/>
      <c r="D177" s="18"/>
      <c r="E177" s="26"/>
      <c r="F177" s="26"/>
      <c r="G177" s="26"/>
      <c r="H177" s="26"/>
      <c r="I177" s="26"/>
    </row>
    <row r="178" spans="1:9" x14ac:dyDescent="0.25">
      <c r="A178" s="18"/>
      <c r="B178" s="18"/>
      <c r="C178" s="18"/>
      <c r="D178" s="19"/>
      <c r="E178" s="19"/>
      <c r="F178" s="19"/>
      <c r="G178" s="19"/>
      <c r="H178" s="19"/>
      <c r="I178" s="19"/>
    </row>
    <row r="179" spans="1:9" x14ac:dyDescent="0.25">
      <c r="A179" s="18"/>
      <c r="B179" s="18"/>
      <c r="C179" s="18"/>
      <c r="D179" s="18"/>
      <c r="E179" s="26"/>
      <c r="F179" s="26"/>
      <c r="G179" s="26"/>
      <c r="H179" s="26"/>
      <c r="I179" s="26"/>
    </row>
    <row r="180" spans="1:9" x14ac:dyDescent="0.25">
      <c r="A180" s="18"/>
      <c r="B180" s="18"/>
      <c r="C180" s="18"/>
      <c r="D180" s="18"/>
      <c r="E180" s="26"/>
      <c r="F180" s="26"/>
      <c r="G180" s="26"/>
      <c r="H180" s="26"/>
      <c r="I180" s="26"/>
    </row>
    <row r="181" spans="1:9" x14ac:dyDescent="0.25">
      <c r="A181" s="18"/>
      <c r="B181" s="18"/>
      <c r="C181" s="18"/>
      <c r="D181" s="18"/>
      <c r="E181" s="26"/>
      <c r="F181" s="26"/>
      <c r="G181" s="26"/>
      <c r="H181" s="26"/>
      <c r="I181" s="26"/>
    </row>
    <row r="182" spans="1:9" x14ac:dyDescent="0.25">
      <c r="A182" s="18"/>
      <c r="B182" s="18"/>
      <c r="C182" s="18"/>
      <c r="D182" s="19"/>
      <c r="E182" s="19"/>
      <c r="F182" s="19"/>
      <c r="G182" s="19"/>
      <c r="H182" s="19"/>
      <c r="I182" s="19"/>
    </row>
    <row r="183" spans="1:9" x14ac:dyDescent="0.25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x14ac:dyDescent="0.25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x14ac:dyDescent="0.25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x14ac:dyDescent="0.25">
      <c r="A186" s="18"/>
      <c r="B186" s="18"/>
      <c r="C186" s="18"/>
      <c r="D186" s="19"/>
      <c r="E186" s="19"/>
      <c r="F186" s="19"/>
      <c r="G186" s="19"/>
      <c r="H186" s="19"/>
      <c r="I186" s="19"/>
    </row>
    <row r="187" spans="1:9" x14ac:dyDescent="0.25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x14ac:dyDescent="0.25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x14ac:dyDescent="0.25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x14ac:dyDescent="0.25">
      <c r="A190" s="18"/>
      <c r="B190" s="18"/>
      <c r="C190" s="18"/>
      <c r="D190" s="19"/>
      <c r="E190" s="19"/>
      <c r="F190" s="19"/>
      <c r="G190" s="19"/>
      <c r="H190" s="19"/>
      <c r="I190" s="19"/>
    </row>
    <row r="191" spans="1:9" x14ac:dyDescent="0.25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x14ac:dyDescent="0.25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x14ac:dyDescent="0.25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x14ac:dyDescent="0.25">
      <c r="A194" s="18"/>
      <c r="B194" s="18"/>
      <c r="C194" s="18"/>
      <c r="D194" s="19"/>
      <c r="E194" s="19"/>
      <c r="F194" s="19"/>
      <c r="G194" s="19"/>
      <c r="H194" s="19"/>
      <c r="I194" s="19"/>
    </row>
    <row r="195" spans="1:9" x14ac:dyDescent="0.25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x14ac:dyDescent="0.25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x14ac:dyDescent="0.25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x14ac:dyDescent="0.25">
      <c r="A198" s="18"/>
      <c r="B198" s="18"/>
      <c r="C198" s="18"/>
      <c r="D198" s="19"/>
      <c r="E198" s="19"/>
      <c r="F198" s="19"/>
      <c r="G198" s="19"/>
      <c r="H198" s="19"/>
      <c r="I198" s="19"/>
    </row>
    <row r="199" spans="1:9" x14ac:dyDescent="0.25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x14ac:dyDescent="0.25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x14ac:dyDescent="0.25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x14ac:dyDescent="0.25">
      <c r="A202" s="18"/>
      <c r="B202" s="18"/>
      <c r="C202" s="18"/>
      <c r="D202" s="19"/>
      <c r="E202" s="19"/>
      <c r="F202" s="19"/>
      <c r="G202" s="19"/>
      <c r="H202" s="19"/>
      <c r="I202" s="19"/>
    </row>
    <row r="203" spans="1:9" ht="20.2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x14ac:dyDescent="0.25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x14ac:dyDescent="0.25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x14ac:dyDescent="0.25">
      <c r="A206" s="18"/>
      <c r="B206" s="18"/>
      <c r="C206" s="18"/>
      <c r="D206" s="19"/>
      <c r="E206" s="19"/>
      <c r="F206" s="19"/>
      <c r="G206" s="19"/>
      <c r="H206" s="19"/>
      <c r="I206" s="19"/>
    </row>
    <row r="207" spans="1:9" x14ac:dyDescent="0.25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x14ac:dyDescent="0.25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x14ac:dyDescent="0.25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x14ac:dyDescent="0.25">
      <c r="A210" s="18"/>
      <c r="B210" s="18"/>
      <c r="C210" s="18"/>
      <c r="D210" s="19"/>
      <c r="E210" s="19"/>
      <c r="F210" s="19"/>
      <c r="G210" s="19"/>
      <c r="H210" s="19"/>
      <c r="I210" s="19"/>
    </row>
    <row r="211" spans="1:9" x14ac:dyDescent="0.25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x14ac:dyDescent="0.25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x14ac:dyDescent="0.25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x14ac:dyDescent="0.25">
      <c r="A214" s="18"/>
      <c r="B214" s="18"/>
      <c r="C214" s="18"/>
      <c r="D214" s="19"/>
      <c r="E214" s="19"/>
      <c r="F214" s="19"/>
      <c r="G214" s="19"/>
      <c r="H214" s="19"/>
      <c r="I214" s="19"/>
    </row>
    <row r="215" spans="1:9" x14ac:dyDescent="0.25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x14ac:dyDescent="0.25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x14ac:dyDescent="0.25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x14ac:dyDescent="0.25">
      <c r="A218" s="18"/>
      <c r="B218" s="18"/>
      <c r="C218" s="18"/>
      <c r="D218" s="19"/>
      <c r="E218" s="19"/>
      <c r="F218" s="19"/>
      <c r="G218" s="19"/>
      <c r="H218" s="19"/>
      <c r="I218" s="19"/>
    </row>
    <row r="219" spans="1:9" x14ac:dyDescent="0.25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x14ac:dyDescent="0.25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x14ac:dyDescent="0.25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x14ac:dyDescent="0.25">
      <c r="A222" s="18"/>
      <c r="B222" s="18"/>
      <c r="C222" s="18"/>
      <c r="D222" s="19"/>
      <c r="E222" s="19"/>
      <c r="F222" s="19"/>
      <c r="G222" s="19"/>
      <c r="H222" s="19"/>
      <c r="I222" s="19"/>
    </row>
    <row r="223" spans="1:9" x14ac:dyDescent="0.25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x14ac:dyDescent="0.25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x14ac:dyDescent="0.25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x14ac:dyDescent="0.25">
      <c r="A226" s="18"/>
      <c r="B226" s="18"/>
      <c r="C226" s="18"/>
      <c r="D226" s="19"/>
      <c r="E226" s="19"/>
      <c r="F226" s="19"/>
      <c r="G226" s="19"/>
      <c r="H226" s="19"/>
      <c r="I226" s="19"/>
    </row>
    <row r="247" spans="1:9" x14ac:dyDescent="0.25">
      <c r="A247" s="25"/>
      <c r="B247" s="25"/>
      <c r="C247" s="25"/>
      <c r="D247" s="25"/>
      <c r="E247" s="25"/>
      <c r="F247" s="25"/>
      <c r="G247" s="25"/>
      <c r="H247" s="25"/>
      <c r="I247" s="25"/>
    </row>
    <row r="248" spans="1:9" x14ac:dyDescent="0.25">
      <c r="A248" s="25"/>
      <c r="B248" s="25"/>
      <c r="C248" s="25"/>
      <c r="D248" s="25"/>
      <c r="E248" s="25"/>
      <c r="F248" s="25"/>
      <c r="G248" s="25"/>
      <c r="H248" s="25"/>
      <c r="I248" s="25"/>
    </row>
    <row r="249" spans="1:9" x14ac:dyDescent="0.25">
      <c r="A249" s="25"/>
      <c r="B249" s="25"/>
      <c r="C249" s="25"/>
      <c r="D249" s="25"/>
      <c r="E249" s="25"/>
      <c r="F249" s="25"/>
      <c r="G249" s="25"/>
      <c r="H249" s="25"/>
      <c r="I249" s="25"/>
    </row>
    <row r="250" spans="1:9" x14ac:dyDescent="0.25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x14ac:dyDescent="0.25">
      <c r="A251" s="18"/>
      <c r="B251" s="18"/>
      <c r="C251" s="18"/>
      <c r="D251" s="36"/>
      <c r="E251" s="37"/>
      <c r="F251" s="18"/>
      <c r="G251" s="18"/>
      <c r="H251" s="18"/>
      <c r="I251" s="18"/>
    </row>
    <row r="252" spans="1:9" x14ac:dyDescent="0.25">
      <c r="A252" s="18"/>
      <c r="B252" s="18"/>
      <c r="C252" s="18"/>
      <c r="D252" s="37"/>
      <c r="E252" s="37"/>
      <c r="F252" s="18"/>
      <c r="G252" s="18"/>
      <c r="H252" s="18"/>
      <c r="I252" s="18"/>
    </row>
    <row r="253" spans="1:9" x14ac:dyDescent="0.25">
      <c r="A253" s="18"/>
      <c r="B253" s="18"/>
      <c r="C253" s="18"/>
      <c r="D253" s="37"/>
      <c r="E253" s="37"/>
      <c r="F253" s="18"/>
      <c r="G253" s="18"/>
      <c r="H253" s="18"/>
      <c r="I253" s="18"/>
    </row>
    <row r="254" spans="1:9" x14ac:dyDescent="0.25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x14ac:dyDescent="0.25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x14ac:dyDescent="0.25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x14ac:dyDescent="0.25">
      <c r="A257" s="18"/>
      <c r="B257" s="18"/>
      <c r="C257" s="18"/>
      <c r="D257" s="19"/>
      <c r="E257" s="19"/>
      <c r="F257" s="19"/>
      <c r="G257" s="19"/>
      <c r="H257" s="19"/>
      <c r="I257" s="28"/>
    </row>
    <row r="258" spans="1:9" x14ac:dyDescent="0.25">
      <c r="A258" s="25"/>
      <c r="B258" s="25"/>
      <c r="C258" s="25"/>
      <c r="D258" s="25"/>
      <c r="E258" s="25"/>
      <c r="F258" s="25"/>
      <c r="G258" s="25"/>
      <c r="H258" s="25"/>
      <c r="I258" s="25"/>
    </row>
    <row r="259" spans="1:9" x14ac:dyDescent="0.25">
      <c r="A259" s="25"/>
      <c r="B259" s="25"/>
      <c r="C259" s="25"/>
      <c r="D259" s="25"/>
      <c r="E259" s="25"/>
      <c r="F259" s="25"/>
      <c r="G259" s="25"/>
      <c r="H259" s="25"/>
      <c r="I259" s="25"/>
    </row>
    <row r="260" spans="1:9" x14ac:dyDescent="0.25">
      <c r="A260" s="25"/>
      <c r="B260" s="25"/>
      <c r="C260" s="25"/>
      <c r="D260" s="25"/>
      <c r="E260" s="25"/>
      <c r="F260" s="25"/>
      <c r="G260" s="25"/>
      <c r="H260" s="25"/>
      <c r="I260" s="25"/>
    </row>
  </sheetData>
  <mergeCells count="4">
    <mergeCell ref="D144:E146"/>
    <mergeCell ref="D251:E253"/>
    <mergeCell ref="D113:E115"/>
    <mergeCell ref="D6:E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ხელფასები კვარტალური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2021-02-02T06:36:43Z</dcterms:modified>
</cp:coreProperties>
</file>