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ხარჯები 2018-2019" sheetId="1" r:id="rId1"/>
    <sheet name="შესყიდვა 2018" sheetId="6" r:id="rId2"/>
    <sheet name="შესყიდვა 2019" sheetId="7" r:id="rId3"/>
  </sheets>
  <calcPr calcId="162913"/>
</workbook>
</file>

<file path=xl/calcChain.xml><?xml version="1.0" encoding="utf-8"?>
<calcChain xmlns="http://schemas.openxmlformats.org/spreadsheetml/2006/main">
  <c r="I24" i="6" l="1"/>
  <c r="I28" i="7"/>
</calcChain>
</file>

<file path=xl/sharedStrings.xml><?xml version="1.0" encoding="utf-8"?>
<sst xmlns="http://schemas.openxmlformats.org/spreadsheetml/2006/main" count="201" uniqueCount="102">
  <si>
    <t>ინფორმაცია</t>
  </si>
  <si>
    <t>N</t>
  </si>
  <si>
    <t>ხარჯების დასახელება</t>
  </si>
  <si>
    <t>შრომის ანაზღაურება</t>
  </si>
  <si>
    <t>შენიშვნა</t>
  </si>
  <si>
    <t>CVP კოდი</t>
  </si>
  <si>
    <t>შესყიდვის საშუალება</t>
  </si>
  <si>
    <t>შესყიდვის დასახელება ხელშეკრულების მიხედვით</t>
  </si>
  <si>
    <t>ხელშეკრულება</t>
  </si>
  <si>
    <t>ვისთან გაფორმდა ხელშეკრულება (მიმწოდებლის დასახელება)</t>
  </si>
  <si>
    <t>საკასო ხარჯი (გადარიცხვა)</t>
  </si>
  <si>
    <t>შესყიდვის  ობიექტის მიწოდების ს ვადა-თარიღი, ცვლილებით</t>
  </si>
  <si>
    <t>თანხა (ათასი ლარი)</t>
  </si>
  <si>
    <t>პასუხისმგებელი პირის ხელმოწერა:</t>
  </si>
  <si>
    <t>სულ</t>
  </si>
  <si>
    <t>გამარტივებული შესყიდვა</t>
  </si>
  <si>
    <t>სამეურნეო საქონელი</t>
  </si>
  <si>
    <t>სატრანსპორტო მომსახურეობები</t>
  </si>
  <si>
    <t>ი/მ "ბაგრატ თურქია"</t>
  </si>
  <si>
    <t>სასტუმროს მომსახურება</t>
  </si>
  <si>
    <t>კომპიუტერული მოწყობილობები და აქსესუარები</t>
  </si>
  <si>
    <t>სპორტული მომსახურეობა</t>
  </si>
  <si>
    <t>საჩუქრები და ჯილდოები</t>
  </si>
  <si>
    <t>სხვა ხარჯები</t>
  </si>
  <si>
    <t>ქ. ფოთის მუნიციპალიტეტის საჭადრაკო კლუბი "ნანა"-ს მიერ 2018 - 2019  წლებში საკუთარი შემოსავლებით მიღებული თანხების ხარჯვის შესახებ</t>
  </si>
  <si>
    <t>2018 წელი</t>
  </si>
  <si>
    <t>2019 წელი</t>
  </si>
  <si>
    <t>შემოსავალი</t>
  </si>
  <si>
    <t>ხარჯი</t>
  </si>
  <si>
    <t>მივლინება</t>
  </si>
  <si>
    <t>ოფისი</t>
  </si>
  <si>
    <t>სხვა დანარჩ. საქ. და მომსახ.</t>
  </si>
  <si>
    <t>შტატგარეშე</t>
  </si>
  <si>
    <t>ქ. ფოთის მუნიციპალიტეტის საჭადრაკო კლუი "ნანა"-ს მიერ 2018 წელს საკუთარი შემოსავლებით მიღებული დაფინანსებით განხორციელებული შესყიდვების შესახებ</t>
  </si>
  <si>
    <t>18500000    24600000</t>
  </si>
  <si>
    <t>03.01.2018 -10/02/2018</t>
  </si>
  <si>
    <t>სახელშეკრულებო თანხა (ლარი)</t>
  </si>
  <si>
    <t>ი/მ ნინო თოთლაძე</t>
  </si>
  <si>
    <t>კვების საწარმოს მომსახურეობები</t>
  </si>
  <si>
    <t xml:space="preserve">07/03/2018 -12/04/2018 </t>
  </si>
  <si>
    <t>შპს "ღვინის სახლი"</t>
  </si>
  <si>
    <t>23/03/2018 - 25/04/2018</t>
  </si>
  <si>
    <t>შპს E-2010</t>
  </si>
  <si>
    <t>15/06/2018 - 17/07/2018</t>
  </si>
  <si>
    <t>12/07/2018 - 20/08/2018</t>
  </si>
  <si>
    <t>მადლენა ზოდელავა</t>
  </si>
  <si>
    <t>თამრიკო ცაცუა</t>
  </si>
  <si>
    <t>12/07/2018 - 31/07/2018</t>
  </si>
  <si>
    <t>15/07/2018 - 20/08/2018</t>
  </si>
  <si>
    <t>შპს "პრაღა"</t>
  </si>
  <si>
    <t>19/07/2018 - 20/08/2018</t>
  </si>
  <si>
    <t>შპს LNS</t>
  </si>
  <si>
    <t>ავეჯი</t>
  </si>
  <si>
    <t>10/07/2018 - 20/08/2018</t>
  </si>
  <si>
    <t>შპს ორგსერვისი</t>
  </si>
  <si>
    <t>18500000    22400000</t>
  </si>
  <si>
    <t>10/10/2018 - 11/11-2018</t>
  </si>
  <si>
    <t>შპს ირიდა</t>
  </si>
  <si>
    <t>09/10/2018 - 10/11/2018</t>
  </si>
  <si>
    <t>შპს კომპლექს 99</t>
  </si>
  <si>
    <t>02/11/2018 - 05/12/2018</t>
  </si>
  <si>
    <t>ი/მ მარინა შავდია</t>
  </si>
  <si>
    <t xml:space="preserve">22/11/2018 - 25/12/2018 </t>
  </si>
  <si>
    <t>17/12/2018 - 31/12/2018</t>
  </si>
  <si>
    <t>10/12/2018 - 31/12/2018</t>
  </si>
  <si>
    <t>ქ. ფოთის მუნიციპალიტეტის საჭადრაკო კლუი "ნანა"-ს მიერ 2019 წელს საკუთარი შემოსავლებით მიღებული დაფინანსებით განხორციელებული შესყიდვების შესახებ</t>
  </si>
  <si>
    <t>ფეიერვერკები</t>
  </si>
  <si>
    <t>03.01.2019 -10/02/2019</t>
  </si>
  <si>
    <t>08/02/2019 - 20/03/2019</t>
  </si>
  <si>
    <t>ი/მ ალექსანდრე არსენიძე</t>
  </si>
  <si>
    <t>05/03/2019 - 10/04/2019</t>
  </si>
  <si>
    <t>11/04/2019 - 15/05/2019</t>
  </si>
  <si>
    <t>13/03/2019 - 20/04/2019</t>
  </si>
  <si>
    <t>04/04/2019 - 10/05/2019</t>
  </si>
  <si>
    <t>ი/მ გიორგი ნოდია</t>
  </si>
  <si>
    <t>17/4/2019 - 20/05/2019</t>
  </si>
  <si>
    <t>ინტერნეტ მომსახურეობა</t>
  </si>
  <si>
    <t>10/06/2019 - 30/06/2019</t>
  </si>
  <si>
    <t>შპს კავკასუს ონლაინი</t>
  </si>
  <si>
    <t>12/07/2019 - 31/07/2019</t>
  </si>
  <si>
    <t>12/07/2019 - 20/08/2019</t>
  </si>
  <si>
    <t>შპს თი ბი არ ჯეო</t>
  </si>
  <si>
    <t>15/07/2019 - 20/08/2019</t>
  </si>
  <si>
    <t>ი/მ ვახტანგ ვარჩოგოდაშვილი</t>
  </si>
  <si>
    <t>19/07/2019 - 20/08/2019</t>
  </si>
  <si>
    <t>20/07/2019 - 20/08/2019</t>
  </si>
  <si>
    <t>ი/მ ნათელა კეკელიძე</t>
  </si>
  <si>
    <t>03/09/2019 - 03/10/2019</t>
  </si>
  <si>
    <t>საოფისე მანქანა დანადგარები</t>
  </si>
  <si>
    <t>23/10/2019 - 25/11/2019</t>
  </si>
  <si>
    <t>ი/მ თენგიზ წულაია</t>
  </si>
  <si>
    <t>29/10/2019 - 30/11/2019</t>
  </si>
  <si>
    <t>13/11/2019 - 16/12/2019</t>
  </si>
  <si>
    <t>10/12/2019 - 10/01/2020</t>
  </si>
  <si>
    <t>20/12/2019 - 31/12/2019</t>
  </si>
  <si>
    <t>ელემენტები</t>
  </si>
  <si>
    <t>26/12/2019 - 30/01/2020</t>
  </si>
  <si>
    <t>შპს ალბატროს შიფინგ ჯორჯია</t>
  </si>
  <si>
    <t>შპს ირიდა ჯგუფი</t>
  </si>
  <si>
    <t>27/12/2019 - 30/01/2020</t>
  </si>
  <si>
    <t>მსაჯებს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</si>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</sst>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workbookViewId="0">
      <selection activeCell="F12" sqref="F12"/>
    </sheetView>
  </sheetViews>
  <sheetFormatPr defaultRowHeight="15" x14ac:dyDescent="0.25"/>
  <cols>
    <col min="1" max="1" width="4.85546875" style="1" customWidth="1"/>
    <col min="2" max="2" width="19.140625" style="1" customWidth="1"/>
    <col min="3" max="3" width="14.5703125" style="1" customWidth="1"/>
    <col min="4" max="4" width="12.42578125" style="1" customWidth="1"/>
    <col min="5" max="5" width="14.42578125" style="1" customWidth="1"/>
    <col min="6" max="6" width="12.140625" style="1" customWidth="1"/>
    <col min="7" max="7" width="13.5703125" style="1" customWidth="1"/>
    <col min="8" max="16384" width="9.140625" style="1"/>
  </cols>
  <sheetData>
    <row r="2" spans="1:11" ht="25.5" customHeight="1" x14ac:dyDescent="0.25">
      <c r="A2" s="33" t="s">
        <v>0</v>
      </c>
      <c r="B2" s="33"/>
      <c r="C2" s="33"/>
      <c r="D2" s="33"/>
      <c r="E2" s="33"/>
      <c r="F2" s="33"/>
      <c r="G2" s="33"/>
      <c r="H2" s="2"/>
      <c r="I2" s="2"/>
      <c r="J2" s="2"/>
      <c r="K2" s="2"/>
    </row>
    <row r="3" spans="1:11" ht="60" customHeight="1" x14ac:dyDescent="0.25">
      <c r="A3" s="39" t="s">
        <v>24</v>
      </c>
      <c r="B3" s="39"/>
      <c r="C3" s="39"/>
      <c r="D3" s="39"/>
      <c r="E3" s="39"/>
      <c r="F3" s="39"/>
      <c r="G3" s="39"/>
      <c r="H3" s="2"/>
      <c r="I3" s="2"/>
      <c r="J3" s="2"/>
      <c r="K3" s="2"/>
    </row>
    <row r="4" spans="1:11" ht="30" customHeight="1" x14ac:dyDescent="0.25">
      <c r="A4" s="36" t="s">
        <v>1</v>
      </c>
      <c r="B4" s="37" t="s">
        <v>2</v>
      </c>
      <c r="C4" s="34" t="s">
        <v>25</v>
      </c>
      <c r="D4" s="35"/>
      <c r="E4" s="34" t="s">
        <v>26</v>
      </c>
      <c r="F4" s="35"/>
      <c r="G4" s="37" t="s">
        <v>4</v>
      </c>
    </row>
    <row r="5" spans="1:11" x14ac:dyDescent="0.25">
      <c r="A5" s="36"/>
      <c r="B5" s="38"/>
      <c r="C5" s="28" t="s">
        <v>27</v>
      </c>
      <c r="D5" s="28" t="s">
        <v>28</v>
      </c>
      <c r="E5" s="28" t="s">
        <v>27</v>
      </c>
      <c r="F5" s="28" t="s">
        <v>28</v>
      </c>
      <c r="G5" s="38"/>
    </row>
    <row r="6" spans="1:11" ht="30" x14ac:dyDescent="0.25">
      <c r="A6" s="26">
        <v>1</v>
      </c>
      <c r="B6" s="5" t="s">
        <v>3</v>
      </c>
      <c r="C6" s="5"/>
      <c r="D6" s="28">
        <v>3600</v>
      </c>
      <c r="E6" s="5"/>
      <c r="F6" s="5">
        <v>5976</v>
      </c>
      <c r="G6" s="3"/>
    </row>
    <row r="7" spans="1:11" s="27" customFormat="1" x14ac:dyDescent="0.25">
      <c r="A7" s="28">
        <v>2</v>
      </c>
      <c r="B7" s="28" t="s">
        <v>32</v>
      </c>
      <c r="C7" s="28"/>
      <c r="D7" s="28">
        <v>16330</v>
      </c>
      <c r="E7" s="28"/>
      <c r="F7" s="28">
        <v>12968.7</v>
      </c>
      <c r="G7" s="28"/>
    </row>
    <row r="8" spans="1:11" x14ac:dyDescent="0.25">
      <c r="A8" s="26">
        <v>3</v>
      </c>
      <c r="B8" s="28" t="s">
        <v>29</v>
      </c>
      <c r="C8" s="5"/>
      <c r="D8" s="28">
        <v>2335.52</v>
      </c>
      <c r="E8" s="5"/>
      <c r="F8" s="5">
        <v>1291.8699999999999</v>
      </c>
      <c r="G8" s="3"/>
    </row>
    <row r="9" spans="1:11" x14ac:dyDescent="0.25">
      <c r="A9" s="26">
        <v>4</v>
      </c>
      <c r="B9" s="28" t="s">
        <v>30</v>
      </c>
      <c r="C9" s="5"/>
      <c r="D9" s="28">
        <v>540.72</v>
      </c>
      <c r="E9" s="5"/>
      <c r="F9" s="5">
        <v>241.51</v>
      </c>
      <c r="G9" s="3"/>
    </row>
    <row r="10" spans="1:11" ht="30" x14ac:dyDescent="0.25">
      <c r="A10" s="26">
        <v>5</v>
      </c>
      <c r="B10" s="28" t="s">
        <v>31</v>
      </c>
      <c r="C10" s="5"/>
      <c r="D10" s="28">
        <v>12749.5</v>
      </c>
      <c r="E10" s="5"/>
      <c r="F10" s="5">
        <v>16477.599999999999</v>
      </c>
      <c r="G10" s="5"/>
    </row>
    <row r="11" spans="1:11" x14ac:dyDescent="0.25">
      <c r="A11" s="26">
        <v>6</v>
      </c>
      <c r="B11" s="28" t="s">
        <v>23</v>
      </c>
      <c r="C11" s="5"/>
      <c r="D11" s="28">
        <v>6090</v>
      </c>
      <c r="E11" s="5"/>
      <c r="F11" s="5">
        <v>4170</v>
      </c>
      <c r="G11" s="5"/>
    </row>
    <row r="12" spans="1:11" x14ac:dyDescent="0.25">
      <c r="A12" s="26"/>
      <c r="B12" s="5" t="s">
        <v>14</v>
      </c>
      <c r="C12" s="5">
        <v>41971.45</v>
      </c>
      <c r="D12" s="28">
        <v>41645.74</v>
      </c>
      <c r="E12" s="5">
        <v>42369.8</v>
      </c>
      <c r="F12" s="5">
        <v>41125.68</v>
      </c>
      <c r="G12" s="5"/>
    </row>
    <row r="17" spans="3:10" x14ac:dyDescent="0.25">
      <c r="C17" s="33"/>
      <c r="D17" s="33"/>
      <c r="E17" s="33"/>
      <c r="F17" s="33"/>
      <c r="G17" s="33"/>
      <c r="H17" s="33"/>
      <c r="I17" s="33"/>
      <c r="J17" s="33"/>
    </row>
  </sheetData>
  <mergeCells count="8">
    <mergeCell ref="C17:J17"/>
    <mergeCell ref="A2:G2"/>
    <mergeCell ref="E4:F4"/>
    <mergeCell ref="A4:A5"/>
    <mergeCell ref="G4:G5"/>
    <mergeCell ref="A3:G3"/>
    <mergeCell ref="C4:D4"/>
    <mergeCell ref="B4:B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view="pageBreakPreview" topLeftCell="A34" zoomScaleSheetLayoutView="100" workbookViewId="0">
      <selection activeCell="I26" sqref="I26"/>
    </sheetView>
  </sheetViews>
  <sheetFormatPr defaultColWidth="9.140625" defaultRowHeight="15" x14ac:dyDescent="0.25"/>
  <cols>
    <col min="1" max="1" width="7" style="9" customWidth="1"/>
    <col min="2" max="2" width="12.7109375" style="9" customWidth="1"/>
    <col min="3" max="3" width="14.5703125" style="9" customWidth="1"/>
    <col min="4" max="4" width="15.7109375" style="9" customWidth="1"/>
    <col min="5" max="5" width="12.7109375" style="9" customWidth="1"/>
    <col min="6" max="7" width="9.140625" style="9"/>
    <col min="8" max="8" width="13.42578125" style="9" customWidth="1"/>
    <col min="9" max="9" width="15.28515625" style="9" customWidth="1"/>
    <col min="10" max="16384" width="9.140625" style="9"/>
  </cols>
  <sheetData>
    <row r="2" spans="1:9" ht="18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</row>
    <row r="3" spans="1:9" ht="39.75" customHeight="1" x14ac:dyDescent="0.25">
      <c r="A3" s="42" t="s">
        <v>33</v>
      </c>
      <c r="B3" s="42"/>
      <c r="C3" s="42"/>
      <c r="D3" s="42"/>
      <c r="E3" s="42"/>
      <c r="F3" s="42"/>
      <c r="G3" s="42"/>
      <c r="H3" s="42"/>
      <c r="I3" s="42"/>
    </row>
    <row r="5" spans="1:9" ht="34.5" customHeight="1" x14ac:dyDescent="0.25">
      <c r="A5" s="43" t="s">
        <v>1</v>
      </c>
      <c r="B5" s="43" t="s">
        <v>5</v>
      </c>
      <c r="C5" s="37" t="s">
        <v>6</v>
      </c>
      <c r="D5" s="36" t="s">
        <v>7</v>
      </c>
      <c r="E5" s="36" t="s">
        <v>8</v>
      </c>
      <c r="F5" s="36"/>
      <c r="G5" s="36"/>
      <c r="H5" s="36" t="s">
        <v>9</v>
      </c>
      <c r="I5" s="31" t="s">
        <v>10</v>
      </c>
    </row>
    <row r="6" spans="1:9" ht="77.25" thickBot="1" x14ac:dyDescent="0.3">
      <c r="A6" s="44"/>
      <c r="B6" s="44"/>
      <c r="C6" s="45"/>
      <c r="D6" s="46"/>
      <c r="E6" s="6" t="s">
        <v>11</v>
      </c>
      <c r="F6" s="10" t="s">
        <v>1</v>
      </c>
      <c r="G6" s="30" t="s">
        <v>36</v>
      </c>
      <c r="H6" s="46"/>
      <c r="I6" s="11" t="s">
        <v>12</v>
      </c>
    </row>
    <row r="7" spans="1:9" x14ac:dyDescent="0.25">
      <c r="A7" s="12">
        <v>1</v>
      </c>
      <c r="B7" s="12">
        <v>3</v>
      </c>
      <c r="C7" s="12">
        <v>4</v>
      </c>
      <c r="D7" s="12">
        <v>5</v>
      </c>
      <c r="E7" s="12">
        <v>6</v>
      </c>
      <c r="F7" s="12">
        <v>7</v>
      </c>
      <c r="G7" s="12">
        <v>8</v>
      </c>
      <c r="H7" s="12">
        <v>9</v>
      </c>
      <c r="I7" s="12">
        <v>13</v>
      </c>
    </row>
    <row r="8" spans="1:9" ht="39" customHeight="1" x14ac:dyDescent="0.25">
      <c r="A8" s="25">
        <v>1</v>
      </c>
      <c r="B8" s="28" t="s">
        <v>34</v>
      </c>
      <c r="C8" s="13" t="s">
        <v>15</v>
      </c>
      <c r="D8" s="13" t="s">
        <v>22</v>
      </c>
      <c r="E8" s="14" t="s">
        <v>35</v>
      </c>
      <c r="F8" s="24">
        <v>1</v>
      </c>
      <c r="G8" s="24">
        <v>73</v>
      </c>
      <c r="H8" s="13" t="s">
        <v>37</v>
      </c>
      <c r="I8" s="15">
        <v>73</v>
      </c>
    </row>
    <row r="9" spans="1:9" ht="63.75" customHeight="1" x14ac:dyDescent="0.25">
      <c r="A9" s="25">
        <v>2</v>
      </c>
      <c r="B9" s="24">
        <v>55300000</v>
      </c>
      <c r="C9" s="13" t="s">
        <v>15</v>
      </c>
      <c r="D9" s="8" t="s">
        <v>38</v>
      </c>
      <c r="E9" s="14" t="s">
        <v>39</v>
      </c>
      <c r="F9" s="24">
        <v>2</v>
      </c>
      <c r="G9" s="24">
        <v>312</v>
      </c>
      <c r="H9" s="13" t="s">
        <v>40</v>
      </c>
      <c r="I9" s="15">
        <v>312</v>
      </c>
    </row>
    <row r="10" spans="1:9" ht="30.75" customHeight="1" x14ac:dyDescent="0.25">
      <c r="A10" s="25">
        <v>3</v>
      </c>
      <c r="B10" s="24">
        <v>18500000</v>
      </c>
      <c r="C10" s="13" t="s">
        <v>15</v>
      </c>
      <c r="D10" s="8" t="s">
        <v>22</v>
      </c>
      <c r="E10" s="28" t="s">
        <v>41</v>
      </c>
      <c r="F10" s="24">
        <v>3</v>
      </c>
      <c r="G10" s="24">
        <v>240</v>
      </c>
      <c r="H10" s="13" t="s">
        <v>42</v>
      </c>
      <c r="I10" s="15">
        <v>240</v>
      </c>
    </row>
    <row r="11" spans="1:9" ht="31.5" customHeight="1" x14ac:dyDescent="0.25">
      <c r="A11" s="25">
        <v>4</v>
      </c>
      <c r="B11" s="24">
        <v>60170000</v>
      </c>
      <c r="C11" s="13" t="s">
        <v>15</v>
      </c>
      <c r="D11" s="8" t="s">
        <v>17</v>
      </c>
      <c r="E11" s="13" t="s">
        <v>43</v>
      </c>
      <c r="F11" s="24">
        <v>5</v>
      </c>
      <c r="G11" s="24">
        <v>150</v>
      </c>
      <c r="H11" s="8" t="s">
        <v>18</v>
      </c>
      <c r="I11" s="24">
        <v>150</v>
      </c>
    </row>
    <row r="12" spans="1:9" ht="57" customHeight="1" x14ac:dyDescent="0.25">
      <c r="A12" s="25">
        <v>5</v>
      </c>
      <c r="B12" s="24">
        <v>55100000</v>
      </c>
      <c r="C12" s="13" t="s">
        <v>15</v>
      </c>
      <c r="D12" s="13" t="s">
        <v>19</v>
      </c>
      <c r="E12" s="8" t="s">
        <v>44</v>
      </c>
      <c r="F12" s="24">
        <v>6</v>
      </c>
      <c r="G12" s="16">
        <v>393.75</v>
      </c>
      <c r="H12" s="8" t="s">
        <v>45</v>
      </c>
      <c r="I12" s="15">
        <v>393.75</v>
      </c>
    </row>
    <row r="13" spans="1:9" ht="33" customHeight="1" x14ac:dyDescent="0.25">
      <c r="A13" s="25">
        <v>6</v>
      </c>
      <c r="B13" s="28">
        <v>55100000</v>
      </c>
      <c r="C13" s="13" t="s">
        <v>15</v>
      </c>
      <c r="D13" s="13" t="s">
        <v>19</v>
      </c>
      <c r="E13" s="8" t="s">
        <v>44</v>
      </c>
      <c r="F13" s="24">
        <v>7</v>
      </c>
      <c r="G13" s="16">
        <v>393.75</v>
      </c>
      <c r="H13" s="8" t="s">
        <v>46</v>
      </c>
      <c r="I13" s="28">
        <v>393.75</v>
      </c>
    </row>
    <row r="14" spans="1:9" ht="29.25" customHeight="1" x14ac:dyDescent="0.25">
      <c r="A14" s="25">
        <v>7</v>
      </c>
      <c r="B14" s="24">
        <v>92600000</v>
      </c>
      <c r="C14" s="13" t="s">
        <v>15</v>
      </c>
      <c r="D14" s="8" t="s">
        <v>21</v>
      </c>
      <c r="E14" s="8" t="s">
        <v>47</v>
      </c>
      <c r="F14" s="24"/>
      <c r="G14" s="24">
        <v>1850</v>
      </c>
      <c r="H14" s="8" t="s">
        <v>100</v>
      </c>
      <c r="I14" s="15">
        <v>1850</v>
      </c>
    </row>
    <row r="15" spans="1:9" ht="33" customHeight="1" x14ac:dyDescent="0.25">
      <c r="A15" s="25">
        <v>8</v>
      </c>
      <c r="B15" s="28">
        <v>55300000</v>
      </c>
      <c r="C15" s="13" t="s">
        <v>15</v>
      </c>
      <c r="D15" s="8" t="s">
        <v>38</v>
      </c>
      <c r="E15" s="13" t="s">
        <v>48</v>
      </c>
      <c r="F15" s="28">
        <v>8.1</v>
      </c>
      <c r="G15" s="24">
        <v>980</v>
      </c>
      <c r="H15" s="8" t="s">
        <v>49</v>
      </c>
      <c r="I15" s="15">
        <v>980</v>
      </c>
    </row>
    <row r="16" spans="1:9" ht="32.25" customHeight="1" x14ac:dyDescent="0.25">
      <c r="A16" s="25">
        <v>9</v>
      </c>
      <c r="B16" s="28">
        <v>18500000</v>
      </c>
      <c r="C16" s="13" t="s">
        <v>15</v>
      </c>
      <c r="D16" s="8" t="s">
        <v>22</v>
      </c>
      <c r="E16" s="8" t="s">
        <v>50</v>
      </c>
      <c r="F16" s="24">
        <v>9</v>
      </c>
      <c r="G16" s="24">
        <v>138</v>
      </c>
      <c r="H16" s="8" t="s">
        <v>51</v>
      </c>
      <c r="I16" s="24">
        <v>138</v>
      </c>
    </row>
    <row r="17" spans="1:9" ht="30" customHeight="1" x14ac:dyDescent="0.25">
      <c r="A17" s="25">
        <v>10</v>
      </c>
      <c r="B17" s="24">
        <v>39100000</v>
      </c>
      <c r="C17" s="13" t="s">
        <v>15</v>
      </c>
      <c r="D17" s="8" t="s">
        <v>52</v>
      </c>
      <c r="E17" s="17" t="s">
        <v>53</v>
      </c>
      <c r="F17" s="28">
        <v>5.0999999999999996</v>
      </c>
      <c r="G17" s="24">
        <v>250</v>
      </c>
      <c r="H17" s="13" t="s">
        <v>54</v>
      </c>
      <c r="I17" s="15">
        <v>250</v>
      </c>
    </row>
    <row r="18" spans="1:9" ht="30" customHeight="1" x14ac:dyDescent="0.25">
      <c r="A18" s="25">
        <v>11</v>
      </c>
      <c r="B18" s="28" t="s">
        <v>55</v>
      </c>
      <c r="C18" s="13" t="s">
        <v>15</v>
      </c>
      <c r="D18" s="8" t="s">
        <v>22</v>
      </c>
      <c r="E18" s="13" t="s">
        <v>56</v>
      </c>
      <c r="F18" s="24">
        <v>10</v>
      </c>
      <c r="G18" s="24">
        <v>110</v>
      </c>
      <c r="H18" s="8" t="s">
        <v>57</v>
      </c>
      <c r="I18" s="24">
        <v>110</v>
      </c>
    </row>
    <row r="19" spans="1:9" ht="40.5" customHeight="1" x14ac:dyDescent="0.25">
      <c r="A19" s="25">
        <v>12</v>
      </c>
      <c r="B19" s="24">
        <v>30200000</v>
      </c>
      <c r="C19" s="13" t="s">
        <v>15</v>
      </c>
      <c r="D19" s="8" t="s">
        <v>20</v>
      </c>
      <c r="E19" s="28" t="s">
        <v>58</v>
      </c>
      <c r="F19" s="18">
        <v>11</v>
      </c>
      <c r="G19" s="25">
        <v>125</v>
      </c>
      <c r="H19" s="7" t="s">
        <v>59</v>
      </c>
      <c r="I19" s="15">
        <v>125</v>
      </c>
    </row>
    <row r="20" spans="1:9" ht="24" x14ac:dyDescent="0.25">
      <c r="A20" s="25">
        <v>13</v>
      </c>
      <c r="B20" s="24">
        <v>44500000</v>
      </c>
      <c r="C20" s="13" t="s">
        <v>15</v>
      </c>
      <c r="D20" s="8" t="s">
        <v>16</v>
      </c>
      <c r="E20" s="8" t="s">
        <v>60</v>
      </c>
      <c r="F20" s="18">
        <v>12</v>
      </c>
      <c r="G20" s="18">
        <v>41.2</v>
      </c>
      <c r="H20" s="8" t="s">
        <v>61</v>
      </c>
      <c r="I20" s="19">
        <v>41.2</v>
      </c>
    </row>
    <row r="21" spans="1:9" ht="24" x14ac:dyDescent="0.25">
      <c r="A21" s="25">
        <v>14</v>
      </c>
      <c r="B21" s="28">
        <v>60170000</v>
      </c>
      <c r="C21" s="13" t="s">
        <v>15</v>
      </c>
      <c r="D21" s="8" t="s">
        <v>17</v>
      </c>
      <c r="E21" s="13" t="s">
        <v>62</v>
      </c>
      <c r="F21" s="28">
        <v>13</v>
      </c>
      <c r="G21" s="28">
        <v>1050</v>
      </c>
      <c r="H21" s="8" t="s">
        <v>18</v>
      </c>
      <c r="I21" s="20">
        <v>1050</v>
      </c>
    </row>
    <row r="22" spans="1:9" ht="30" x14ac:dyDescent="0.25">
      <c r="A22" s="25">
        <v>15</v>
      </c>
      <c r="B22" s="28" t="s">
        <v>55</v>
      </c>
      <c r="C22" s="13" t="s">
        <v>15</v>
      </c>
      <c r="D22" s="8" t="s">
        <v>22</v>
      </c>
      <c r="E22" s="13" t="s">
        <v>63</v>
      </c>
      <c r="F22" s="28">
        <v>15</v>
      </c>
      <c r="G22" s="28">
        <v>374</v>
      </c>
      <c r="H22" s="8" t="s">
        <v>57</v>
      </c>
      <c r="I22" s="20">
        <v>374</v>
      </c>
    </row>
    <row r="23" spans="1:9" ht="32.25" customHeight="1" x14ac:dyDescent="0.25">
      <c r="A23" s="25">
        <v>16</v>
      </c>
      <c r="B23" s="28">
        <v>18500000</v>
      </c>
      <c r="C23" s="13" t="s">
        <v>15</v>
      </c>
      <c r="D23" s="8" t="s">
        <v>22</v>
      </c>
      <c r="E23" s="14" t="s">
        <v>64</v>
      </c>
      <c r="F23" s="28">
        <v>14</v>
      </c>
      <c r="G23" s="28">
        <v>175</v>
      </c>
      <c r="H23" s="13" t="s">
        <v>42</v>
      </c>
      <c r="I23" s="15">
        <v>175</v>
      </c>
    </row>
    <row r="24" spans="1:9" x14ac:dyDescent="0.25">
      <c r="B24" s="21"/>
      <c r="C24" s="21"/>
      <c r="D24" s="22"/>
      <c r="E24" s="23"/>
      <c r="F24" s="4"/>
      <c r="G24" s="4"/>
      <c r="H24" s="7" t="s">
        <v>101</v>
      </c>
      <c r="I24" s="32">
        <f>SUM(I8:I23)</f>
        <v>6655.7</v>
      </c>
    </row>
    <row r="25" spans="1:9" x14ac:dyDescent="0.25">
      <c r="B25" s="21"/>
      <c r="C25" s="21"/>
      <c r="D25" s="22"/>
      <c r="E25" s="23"/>
      <c r="F25" s="4"/>
      <c r="G25" s="4"/>
      <c r="H25" s="22"/>
    </row>
    <row r="26" spans="1:9" x14ac:dyDescent="0.25">
      <c r="B26" s="21"/>
      <c r="C26" s="21"/>
      <c r="D26" s="22"/>
      <c r="E26" s="23"/>
      <c r="F26" s="4"/>
      <c r="G26" s="4"/>
      <c r="H26" s="22"/>
    </row>
    <row r="27" spans="1:9" x14ac:dyDescent="0.25">
      <c r="B27" s="21"/>
      <c r="C27" s="21"/>
      <c r="D27" s="22"/>
      <c r="E27" s="23"/>
      <c r="F27" s="4"/>
      <c r="G27" s="4"/>
      <c r="H27" s="22"/>
    </row>
    <row r="28" spans="1:9" x14ac:dyDescent="0.25">
      <c r="B28" s="21"/>
      <c r="C28" s="40" t="s">
        <v>13</v>
      </c>
      <c r="D28" s="40"/>
      <c r="E28" s="40"/>
      <c r="F28" s="4"/>
      <c r="G28" s="4"/>
    </row>
    <row r="29" spans="1:9" x14ac:dyDescent="0.25">
      <c r="B29" s="21"/>
      <c r="C29" s="21"/>
      <c r="D29" s="22"/>
      <c r="E29" s="23"/>
      <c r="F29" s="4"/>
      <c r="G29" s="4"/>
      <c r="H29" s="22"/>
    </row>
    <row r="30" spans="1:9" x14ac:dyDescent="0.25">
      <c r="B30" s="21"/>
      <c r="C30" s="21"/>
      <c r="D30" s="22"/>
      <c r="E30" s="23"/>
      <c r="F30" s="4"/>
      <c r="G30" s="4"/>
      <c r="H30" s="22"/>
    </row>
    <row r="31" spans="1:9" x14ac:dyDescent="0.25">
      <c r="B31" s="21"/>
      <c r="C31" s="21"/>
      <c r="D31" s="22"/>
      <c r="E31" s="23"/>
      <c r="F31" s="4"/>
      <c r="G31" s="4"/>
      <c r="H31" s="22"/>
    </row>
    <row r="32" spans="1:9" x14ac:dyDescent="0.25">
      <c r="B32" s="21"/>
      <c r="C32" s="21"/>
      <c r="D32" s="22"/>
      <c r="E32" s="23"/>
      <c r="F32" s="4"/>
      <c r="G32" s="4"/>
      <c r="H32" s="22"/>
    </row>
    <row r="33" spans="2:8" x14ac:dyDescent="0.25">
      <c r="B33" s="21"/>
      <c r="C33" s="21"/>
      <c r="D33" s="22"/>
      <c r="E33" s="23"/>
      <c r="F33" s="4"/>
      <c r="G33" s="4"/>
      <c r="H33" s="22"/>
    </row>
    <row r="34" spans="2:8" x14ac:dyDescent="0.25">
      <c r="B34" s="21"/>
      <c r="C34" s="21"/>
      <c r="D34" s="22"/>
      <c r="E34" s="23"/>
      <c r="F34" s="4"/>
      <c r="G34" s="4"/>
      <c r="H34" s="22"/>
    </row>
    <row r="35" spans="2:8" x14ac:dyDescent="0.25">
      <c r="B35" s="21"/>
      <c r="C35" s="21"/>
      <c r="D35" s="22"/>
      <c r="E35" s="23"/>
      <c r="F35" s="4"/>
      <c r="G35" s="4"/>
      <c r="H35" s="22"/>
    </row>
    <row r="36" spans="2:8" x14ac:dyDescent="0.25">
      <c r="B36" s="21"/>
      <c r="C36" s="21"/>
      <c r="D36" s="22"/>
      <c r="E36" s="23"/>
      <c r="F36" s="4"/>
      <c r="G36" s="4"/>
      <c r="H36" s="22"/>
    </row>
    <row r="37" spans="2:8" x14ac:dyDescent="0.25">
      <c r="B37" s="21"/>
      <c r="C37" s="21"/>
      <c r="D37" s="22"/>
      <c r="E37" s="23"/>
      <c r="F37" s="4"/>
      <c r="G37" s="4"/>
      <c r="H37" s="22"/>
    </row>
    <row r="38" spans="2:8" x14ac:dyDescent="0.25">
      <c r="B38" s="21"/>
      <c r="C38" s="21"/>
      <c r="D38" s="22"/>
      <c r="E38" s="23"/>
      <c r="F38" s="4"/>
      <c r="G38" s="4"/>
      <c r="H38" s="22"/>
    </row>
    <row r="39" spans="2:8" x14ac:dyDescent="0.25">
      <c r="B39" s="21"/>
      <c r="C39" s="21"/>
      <c r="D39" s="22"/>
      <c r="E39" s="23"/>
      <c r="F39" s="4"/>
      <c r="G39" s="4"/>
      <c r="H39" s="22"/>
    </row>
    <row r="40" spans="2:8" x14ac:dyDescent="0.25">
      <c r="B40" s="21"/>
      <c r="C40" s="21"/>
      <c r="D40" s="21"/>
      <c r="E40" s="23"/>
      <c r="F40" s="21"/>
      <c r="G40" s="21"/>
      <c r="H40" s="21"/>
    </row>
  </sheetData>
  <mergeCells count="9">
    <mergeCell ref="C28:E28"/>
    <mergeCell ref="A2:I2"/>
    <mergeCell ref="A3:I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K6" sqref="K6"/>
    </sheetView>
  </sheetViews>
  <sheetFormatPr defaultRowHeight="15" x14ac:dyDescent="0.25"/>
  <cols>
    <col min="3" max="3" width="15.140625" customWidth="1"/>
    <col min="4" max="4" width="15.7109375" customWidth="1"/>
    <col min="5" max="5" width="12.28515625" customWidth="1"/>
    <col min="8" max="8" width="16" customWidth="1"/>
    <col min="9" max="9" width="14.5703125" customWidth="1"/>
  </cols>
  <sheetData>
    <row r="1" spans="1:9" ht="18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51.75" customHeight="1" x14ac:dyDescent="0.25">
      <c r="A2" s="42" t="s">
        <v>65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36.75" customHeight="1" x14ac:dyDescent="0.25">
      <c r="A4" s="43" t="s">
        <v>1</v>
      </c>
      <c r="B4" s="43" t="s">
        <v>5</v>
      </c>
      <c r="C4" s="37" t="s">
        <v>6</v>
      </c>
      <c r="D4" s="36" t="s">
        <v>7</v>
      </c>
      <c r="E4" s="36" t="s">
        <v>8</v>
      </c>
      <c r="F4" s="36"/>
      <c r="G4" s="36"/>
      <c r="H4" s="36" t="s">
        <v>9</v>
      </c>
      <c r="I4" s="31" t="s">
        <v>10</v>
      </c>
    </row>
    <row r="5" spans="1:9" ht="77.25" thickBot="1" x14ac:dyDescent="0.3">
      <c r="A5" s="44"/>
      <c r="B5" s="44"/>
      <c r="C5" s="45"/>
      <c r="D5" s="46"/>
      <c r="E5" s="6" t="s">
        <v>11</v>
      </c>
      <c r="F5" s="10" t="s">
        <v>1</v>
      </c>
      <c r="G5" s="30" t="s">
        <v>36</v>
      </c>
      <c r="H5" s="46"/>
      <c r="I5" s="30" t="s">
        <v>12</v>
      </c>
    </row>
    <row r="6" spans="1:9" x14ac:dyDescent="0.25">
      <c r="A6" s="12">
        <v>1</v>
      </c>
      <c r="B6" s="12">
        <v>3</v>
      </c>
      <c r="C6" s="12">
        <v>4</v>
      </c>
      <c r="D6" s="12">
        <v>5</v>
      </c>
      <c r="E6" s="12">
        <v>6</v>
      </c>
      <c r="F6" s="12">
        <v>7</v>
      </c>
      <c r="G6" s="12">
        <v>8</v>
      </c>
      <c r="H6" s="12">
        <v>9</v>
      </c>
      <c r="I6" s="12">
        <v>13</v>
      </c>
    </row>
    <row r="7" spans="1:9" ht="30" x14ac:dyDescent="0.25">
      <c r="A7" s="25">
        <v>1</v>
      </c>
      <c r="B7" s="28">
        <v>24600000</v>
      </c>
      <c r="C7" s="13" t="s">
        <v>15</v>
      </c>
      <c r="D7" s="13" t="s">
        <v>66</v>
      </c>
      <c r="E7" s="14" t="s">
        <v>67</v>
      </c>
      <c r="F7" s="28">
        <v>53</v>
      </c>
      <c r="G7" s="28">
        <v>73</v>
      </c>
      <c r="H7" s="13" t="s">
        <v>37</v>
      </c>
      <c r="I7" s="15">
        <v>53</v>
      </c>
    </row>
    <row r="8" spans="1:9" ht="30" x14ac:dyDescent="0.25">
      <c r="A8" s="25">
        <v>2</v>
      </c>
      <c r="B8" s="28">
        <v>18500000</v>
      </c>
      <c r="C8" s="13" t="s">
        <v>15</v>
      </c>
      <c r="D8" s="8" t="s">
        <v>22</v>
      </c>
      <c r="E8" s="14" t="s">
        <v>68</v>
      </c>
      <c r="F8" s="28">
        <v>2</v>
      </c>
      <c r="G8" s="28">
        <v>288</v>
      </c>
      <c r="H8" s="13" t="s">
        <v>69</v>
      </c>
      <c r="I8" s="15">
        <v>288</v>
      </c>
    </row>
    <row r="9" spans="1:9" ht="30" x14ac:dyDescent="0.25">
      <c r="A9" s="25">
        <v>3</v>
      </c>
      <c r="B9" s="28">
        <v>18500000</v>
      </c>
      <c r="C9" s="13" t="s">
        <v>15</v>
      </c>
      <c r="D9" s="8" t="s">
        <v>22</v>
      </c>
      <c r="E9" s="28" t="s">
        <v>70</v>
      </c>
      <c r="F9" s="28">
        <v>3</v>
      </c>
      <c r="G9" s="28">
        <v>344</v>
      </c>
      <c r="H9" s="13" t="s">
        <v>42</v>
      </c>
      <c r="I9" s="15">
        <v>344</v>
      </c>
    </row>
    <row r="10" spans="1:9" ht="30" x14ac:dyDescent="0.25">
      <c r="A10" s="25">
        <v>4</v>
      </c>
      <c r="B10" s="28" t="s">
        <v>55</v>
      </c>
      <c r="C10" s="13" t="s">
        <v>15</v>
      </c>
      <c r="D10" s="8" t="s">
        <v>22</v>
      </c>
      <c r="E10" s="13" t="s">
        <v>72</v>
      </c>
      <c r="F10" s="28">
        <v>4</v>
      </c>
      <c r="G10" s="28">
        <v>120</v>
      </c>
      <c r="H10" s="8" t="s">
        <v>57</v>
      </c>
      <c r="I10" s="15">
        <v>120</v>
      </c>
    </row>
    <row r="11" spans="1:9" ht="24" x14ac:dyDescent="0.25">
      <c r="A11" s="25">
        <v>5</v>
      </c>
      <c r="B11" s="28">
        <v>60170000</v>
      </c>
      <c r="C11" s="13" t="s">
        <v>15</v>
      </c>
      <c r="D11" s="8" t="s">
        <v>17</v>
      </c>
      <c r="E11" s="13" t="s">
        <v>73</v>
      </c>
      <c r="F11" s="28">
        <v>5</v>
      </c>
      <c r="G11" s="28">
        <v>130</v>
      </c>
      <c r="H11" s="8" t="s">
        <v>18</v>
      </c>
      <c r="I11" s="15">
        <v>130</v>
      </c>
    </row>
    <row r="12" spans="1:9" ht="24" x14ac:dyDescent="0.25">
      <c r="A12" s="25">
        <v>6</v>
      </c>
      <c r="B12" s="28">
        <v>60170000</v>
      </c>
      <c r="C12" s="13" t="s">
        <v>15</v>
      </c>
      <c r="D12" s="8" t="s">
        <v>17</v>
      </c>
      <c r="E12" s="13" t="s">
        <v>71</v>
      </c>
      <c r="F12" s="28">
        <v>6</v>
      </c>
      <c r="G12" s="28">
        <v>100</v>
      </c>
      <c r="H12" s="8" t="s">
        <v>18</v>
      </c>
      <c r="I12" s="28">
        <v>100</v>
      </c>
    </row>
    <row r="13" spans="1:9" ht="30" x14ac:dyDescent="0.25">
      <c r="A13" s="25">
        <v>7</v>
      </c>
      <c r="B13" s="28" t="s">
        <v>55</v>
      </c>
      <c r="C13" s="13" t="s">
        <v>15</v>
      </c>
      <c r="D13" s="8" t="s">
        <v>22</v>
      </c>
      <c r="E13" s="13" t="s">
        <v>75</v>
      </c>
      <c r="F13" s="28">
        <v>7</v>
      </c>
      <c r="G13" s="28">
        <v>115</v>
      </c>
      <c r="H13" s="8" t="s">
        <v>74</v>
      </c>
      <c r="I13" s="28">
        <v>115</v>
      </c>
    </row>
    <row r="14" spans="1:9" ht="24" x14ac:dyDescent="0.25">
      <c r="A14" s="25">
        <v>8</v>
      </c>
      <c r="B14" s="28">
        <v>72400000</v>
      </c>
      <c r="C14" s="13" t="s">
        <v>15</v>
      </c>
      <c r="D14" s="8" t="s">
        <v>76</v>
      </c>
      <c r="E14" s="13" t="s">
        <v>77</v>
      </c>
      <c r="F14" s="28">
        <v>8</v>
      </c>
      <c r="G14" s="28">
        <v>30</v>
      </c>
      <c r="H14" s="8" t="s">
        <v>78</v>
      </c>
      <c r="I14" s="28">
        <v>30</v>
      </c>
    </row>
    <row r="15" spans="1:9" ht="24" x14ac:dyDescent="0.25">
      <c r="A15" s="25">
        <v>9</v>
      </c>
      <c r="B15" s="28">
        <v>92600000</v>
      </c>
      <c r="C15" s="13" t="s">
        <v>15</v>
      </c>
      <c r="D15" s="8" t="s">
        <v>21</v>
      </c>
      <c r="E15" s="8" t="s">
        <v>79</v>
      </c>
      <c r="F15" s="28"/>
      <c r="G15" s="28">
        <v>3575</v>
      </c>
      <c r="H15" s="8" t="s">
        <v>100</v>
      </c>
      <c r="I15" s="15">
        <v>3575</v>
      </c>
    </row>
    <row r="16" spans="1:9" ht="24" x14ac:dyDescent="0.25">
      <c r="A16" s="25">
        <v>10</v>
      </c>
      <c r="B16" s="28">
        <v>55100000</v>
      </c>
      <c r="C16" s="13" t="s">
        <v>15</v>
      </c>
      <c r="D16" s="13" t="s">
        <v>19</v>
      </c>
      <c r="E16" s="8" t="s">
        <v>80</v>
      </c>
      <c r="F16" s="28">
        <v>9</v>
      </c>
      <c r="G16" s="16">
        <v>700</v>
      </c>
      <c r="H16" s="8" t="s">
        <v>81</v>
      </c>
      <c r="I16" s="28">
        <v>700</v>
      </c>
    </row>
    <row r="17" spans="1:9" ht="24" x14ac:dyDescent="0.25">
      <c r="A17" s="25">
        <v>11</v>
      </c>
      <c r="B17" s="28">
        <v>55300000</v>
      </c>
      <c r="C17" s="13" t="s">
        <v>15</v>
      </c>
      <c r="D17" s="8" t="s">
        <v>38</v>
      </c>
      <c r="E17" s="13" t="s">
        <v>82</v>
      </c>
      <c r="F17" s="28">
        <v>16</v>
      </c>
      <c r="G17" s="28">
        <v>1002</v>
      </c>
      <c r="H17" s="8" t="s">
        <v>83</v>
      </c>
      <c r="I17" s="28">
        <v>1002</v>
      </c>
    </row>
    <row r="18" spans="1:9" ht="24" x14ac:dyDescent="0.25">
      <c r="A18" s="25">
        <v>12</v>
      </c>
      <c r="B18" s="28">
        <v>18500000</v>
      </c>
      <c r="C18" s="13" t="s">
        <v>15</v>
      </c>
      <c r="D18" s="8" t="s">
        <v>22</v>
      </c>
      <c r="E18" s="8" t="s">
        <v>84</v>
      </c>
      <c r="F18" s="28">
        <v>17</v>
      </c>
      <c r="G18" s="28">
        <v>155</v>
      </c>
      <c r="H18" s="8" t="s">
        <v>51</v>
      </c>
      <c r="I18" s="28">
        <v>155</v>
      </c>
    </row>
    <row r="19" spans="1:9" ht="24" x14ac:dyDescent="0.25">
      <c r="A19" s="25">
        <v>13</v>
      </c>
      <c r="B19" s="28">
        <v>55300000</v>
      </c>
      <c r="C19" s="13" t="s">
        <v>15</v>
      </c>
      <c r="D19" s="8" t="s">
        <v>38</v>
      </c>
      <c r="E19" s="13" t="s">
        <v>85</v>
      </c>
      <c r="F19" s="28">
        <v>18</v>
      </c>
      <c r="G19" s="28">
        <v>1017</v>
      </c>
      <c r="H19" s="8" t="s">
        <v>86</v>
      </c>
      <c r="I19" s="28">
        <v>1017</v>
      </c>
    </row>
    <row r="20" spans="1:9" ht="24" x14ac:dyDescent="0.25">
      <c r="A20" s="25">
        <v>14</v>
      </c>
      <c r="B20" s="28">
        <v>60170000</v>
      </c>
      <c r="C20" s="13" t="s">
        <v>15</v>
      </c>
      <c r="D20" s="8" t="s">
        <v>17</v>
      </c>
      <c r="E20" s="13" t="s">
        <v>87</v>
      </c>
      <c r="F20" s="28">
        <v>19</v>
      </c>
      <c r="G20" s="28">
        <v>80</v>
      </c>
      <c r="H20" s="8" t="s">
        <v>18</v>
      </c>
      <c r="I20" s="28">
        <v>80</v>
      </c>
    </row>
    <row r="21" spans="1:9" ht="24" x14ac:dyDescent="0.25">
      <c r="A21" s="25">
        <v>15</v>
      </c>
      <c r="B21" s="28">
        <v>30100000</v>
      </c>
      <c r="C21" s="13" t="s">
        <v>15</v>
      </c>
      <c r="D21" s="8" t="s">
        <v>88</v>
      </c>
      <c r="E21" s="8" t="s">
        <v>89</v>
      </c>
      <c r="F21" s="28">
        <v>20</v>
      </c>
      <c r="G21" s="28">
        <v>15</v>
      </c>
      <c r="H21" s="8" t="s">
        <v>90</v>
      </c>
      <c r="I21" s="28">
        <v>15</v>
      </c>
    </row>
    <row r="22" spans="1:9" ht="30" x14ac:dyDescent="0.25">
      <c r="A22" s="25">
        <v>16</v>
      </c>
      <c r="B22" s="28">
        <v>18500000</v>
      </c>
      <c r="C22" s="13" t="s">
        <v>15</v>
      </c>
      <c r="D22" s="8" t="s">
        <v>22</v>
      </c>
      <c r="E22" s="28" t="s">
        <v>91</v>
      </c>
      <c r="F22" s="28">
        <v>21</v>
      </c>
      <c r="G22" s="28">
        <v>75</v>
      </c>
      <c r="H22" s="13" t="s">
        <v>42</v>
      </c>
      <c r="I22" s="15">
        <v>75</v>
      </c>
    </row>
    <row r="23" spans="1:9" ht="24" x14ac:dyDescent="0.25">
      <c r="A23" s="25">
        <v>17</v>
      </c>
      <c r="B23" s="28">
        <v>60170000</v>
      </c>
      <c r="C23" s="13" t="s">
        <v>15</v>
      </c>
      <c r="D23" s="8" t="s">
        <v>17</v>
      </c>
      <c r="E23" s="13" t="s">
        <v>92</v>
      </c>
      <c r="F23" s="28">
        <v>22</v>
      </c>
      <c r="G23" s="28">
        <v>250</v>
      </c>
      <c r="H23" s="8" t="s">
        <v>18</v>
      </c>
      <c r="I23" s="15">
        <v>250</v>
      </c>
    </row>
    <row r="24" spans="1:9" ht="24" x14ac:dyDescent="0.25">
      <c r="A24" s="25">
        <v>18</v>
      </c>
      <c r="B24" s="28">
        <v>44500000</v>
      </c>
      <c r="C24" s="13" t="s">
        <v>15</v>
      </c>
      <c r="D24" s="8" t="s">
        <v>16</v>
      </c>
      <c r="E24" s="8" t="s">
        <v>93</v>
      </c>
      <c r="F24" s="18">
        <v>23</v>
      </c>
      <c r="G24" s="18">
        <v>40</v>
      </c>
      <c r="H24" s="8" t="s">
        <v>61</v>
      </c>
      <c r="I24" s="28">
        <v>40</v>
      </c>
    </row>
    <row r="25" spans="1:9" ht="24" x14ac:dyDescent="0.25">
      <c r="A25" s="25">
        <v>19</v>
      </c>
      <c r="B25" s="28">
        <v>60170000</v>
      </c>
      <c r="C25" s="13" t="s">
        <v>15</v>
      </c>
      <c r="D25" s="8" t="s">
        <v>17</v>
      </c>
      <c r="E25" s="13" t="s">
        <v>94</v>
      </c>
      <c r="F25" s="28">
        <v>24</v>
      </c>
      <c r="G25" s="28">
        <v>130</v>
      </c>
      <c r="H25" s="8" t="s">
        <v>18</v>
      </c>
      <c r="I25" s="15">
        <v>130</v>
      </c>
    </row>
    <row r="26" spans="1:9" ht="24" x14ac:dyDescent="0.25">
      <c r="A26" s="25">
        <v>20</v>
      </c>
      <c r="B26" s="28">
        <v>31400000</v>
      </c>
      <c r="C26" s="13" t="s">
        <v>15</v>
      </c>
      <c r="D26" s="8" t="s">
        <v>95</v>
      </c>
      <c r="E26" s="13" t="s">
        <v>96</v>
      </c>
      <c r="F26" s="28">
        <v>25</v>
      </c>
      <c r="G26" s="28">
        <v>32</v>
      </c>
      <c r="H26" s="8" t="s">
        <v>97</v>
      </c>
      <c r="I26" s="15">
        <v>32</v>
      </c>
    </row>
    <row r="27" spans="1:9" ht="24" x14ac:dyDescent="0.25">
      <c r="A27" s="25">
        <v>21</v>
      </c>
      <c r="B27" s="28">
        <v>18500000</v>
      </c>
      <c r="C27" s="13" t="s">
        <v>15</v>
      </c>
      <c r="D27" s="8" t="s">
        <v>22</v>
      </c>
      <c r="E27" s="13" t="s">
        <v>99</v>
      </c>
      <c r="F27" s="28">
        <v>26</v>
      </c>
      <c r="G27" s="28">
        <v>73.599999999999994</v>
      </c>
      <c r="H27" s="8" t="s">
        <v>98</v>
      </c>
      <c r="I27" s="15">
        <v>73.599999999999994</v>
      </c>
    </row>
    <row r="28" spans="1:9" x14ac:dyDescent="0.25">
      <c r="A28" s="9"/>
      <c r="B28" s="29"/>
      <c r="C28" s="29"/>
      <c r="D28" s="22"/>
      <c r="E28" s="23"/>
      <c r="F28" s="4"/>
      <c r="G28" s="4"/>
      <c r="H28" s="7" t="s">
        <v>101</v>
      </c>
      <c r="I28" s="32">
        <f>SUM(I7:I27)</f>
        <v>8324.6</v>
      </c>
    </row>
    <row r="29" spans="1:9" x14ac:dyDescent="0.25">
      <c r="A29" s="9"/>
      <c r="B29" s="29"/>
      <c r="C29" s="29"/>
      <c r="D29" s="22"/>
      <c r="E29" s="23"/>
      <c r="F29" s="4"/>
      <c r="G29" s="4"/>
      <c r="H29" s="22"/>
      <c r="I29" s="9"/>
    </row>
    <row r="30" spans="1:9" x14ac:dyDescent="0.25">
      <c r="A30" s="9"/>
      <c r="B30" s="29"/>
      <c r="C30" s="29"/>
      <c r="D30" s="22"/>
      <c r="E30" s="23"/>
      <c r="F30" s="4"/>
      <c r="G30" s="4"/>
      <c r="H30" s="22"/>
      <c r="I30" s="9"/>
    </row>
    <row r="31" spans="1:9" x14ac:dyDescent="0.25">
      <c r="A31" s="9"/>
      <c r="B31" s="29"/>
      <c r="C31" s="29"/>
      <c r="D31" s="22"/>
      <c r="E31" s="23"/>
      <c r="F31" s="4"/>
      <c r="G31" s="4"/>
      <c r="H31" s="22"/>
      <c r="I31" s="9"/>
    </row>
    <row r="32" spans="1:9" x14ac:dyDescent="0.25">
      <c r="A32" s="9"/>
      <c r="B32" s="29"/>
      <c r="C32" s="40" t="s">
        <v>13</v>
      </c>
      <c r="D32" s="40"/>
      <c r="E32" s="40"/>
      <c r="F32" s="4"/>
      <c r="G32" s="4"/>
      <c r="H32" s="9"/>
      <c r="I32" s="9"/>
    </row>
  </sheetData>
  <mergeCells count="9">
    <mergeCell ref="C32:E32"/>
    <mergeCell ref="A1:I1"/>
    <mergeCell ref="A2:I2"/>
    <mergeCell ref="A4:A5"/>
    <mergeCell ref="B4:B5"/>
    <mergeCell ref="C4:C5"/>
    <mergeCell ref="D4:D5"/>
    <mergeCell ref="E4:G4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ხარჯები 2018-2019</vt:lpstr>
      <vt:lpstr>შესყიდვა 2018</vt:lpstr>
      <vt:lpstr>შესყიდვა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2020-01-30T13:48:34Z</dcterms:modified>
</cp:coreProperties>
</file>