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15" windowWidth="15195" windowHeight="8130" activeTab="0"/>
  </bookViews>
  <sheets>
    <sheet name="6 თვე" sheetId="1" r:id="rId1"/>
  </sheets>
  <definedNames/>
  <calcPr fullCalcOnLoad="1"/>
</workbook>
</file>

<file path=xl/sharedStrings.xml><?xml version="1.0" encoding="utf-8"?>
<sst xmlns="http://schemas.openxmlformats.org/spreadsheetml/2006/main" count="253" uniqueCount="164">
  <si>
    <t>#</t>
  </si>
  <si>
    <t>faqtiurad</t>
  </si>
  <si>
    <t>j a m i</t>
  </si>
  <si>
    <t>ქალაქ ფოთის მუნიციპალიტეტი</t>
  </si>
  <si>
    <t>გამოყოფილი და ათვისებული თანხების შესახებ</t>
  </si>
  <si>
    <t>კარების ორგანიზაციებისა და დაწესებულებების დასახელება</t>
  </si>
  <si>
    <t>გამოყოფილი თანხების დანიშნულების შინაარსი</t>
  </si>
  <si>
    <t>მერის ბრძანების # და თარიღი</t>
  </si>
  <si>
    <t>გამოყოფილი თანხა</t>
  </si>
  <si>
    <t>ათვისებული თანხა</t>
  </si>
  <si>
    <t>სხვაობა +/-</t>
  </si>
  <si>
    <t>%-ში</t>
  </si>
  <si>
    <t>შენიშვნა</t>
  </si>
  <si>
    <t>(ლარებში)</t>
  </si>
  <si>
    <t>საფინანსო-საბიუჯეტო სამსახურის უფროსი                                              ვასილ თოდუა</t>
  </si>
  <si>
    <t>#ბ42.42210321                    01.02.2021</t>
  </si>
  <si>
    <t>#ბ42.42210331                    02.02.2021</t>
  </si>
  <si>
    <t>#ბ42.42210341                    03.02.2021</t>
  </si>
  <si>
    <t>#ბ42.42210461                    15.02.2021</t>
  </si>
  <si>
    <t>#ბ42.42210462                    15.02.2021</t>
  </si>
  <si>
    <t>#ბ42.42210463                    15.02.2021</t>
  </si>
  <si>
    <t>#ბ42.42210476                    16.02.2021</t>
  </si>
  <si>
    <t>#ბ42.42210478                    16.02.2021</t>
  </si>
  <si>
    <t>#ბ42.422103210                    01.02.2021</t>
  </si>
  <si>
    <t>#ბ42.422104710                    16.02.2021</t>
  </si>
  <si>
    <t xml:space="preserve">გადარიცხულია #133 18.02.2021  </t>
  </si>
  <si>
    <t xml:space="preserve">გადარიცხულია #132 18.02.2021  </t>
  </si>
  <si>
    <t xml:space="preserve">გადარიცხულია #131 18.02.2021  </t>
  </si>
  <si>
    <t xml:space="preserve">გადარიცხულია #64 17.02.2021  </t>
  </si>
  <si>
    <t xml:space="preserve">გადარიცხულია #63 17.02.2021  </t>
  </si>
  <si>
    <t xml:space="preserve">გადარიცხულია #23 08.02.2021  </t>
  </si>
  <si>
    <t xml:space="preserve">გადარიცხულია #22 08.02.2021  </t>
  </si>
  <si>
    <t xml:space="preserve">გადარიცხულია #21 05.02.2021  </t>
  </si>
  <si>
    <r>
      <t>მეორადი დეტალების, 100 ტონა</t>
    </r>
    <r>
      <rPr>
        <b/>
        <sz val="9"/>
        <color indexed="8"/>
        <rFont val="AcadNusx"/>
        <family val="0"/>
      </rPr>
      <t xml:space="preserve"> სეპარაციის (შეშა) ტრანსპორტირების ხარჯი</t>
    </r>
  </si>
  <si>
    <t>#ბ42.42210602                    01.03.2021</t>
  </si>
  <si>
    <t>#ბ42.42210606                    01.03.2021</t>
  </si>
  <si>
    <t>#ბ42.42210617                    02.03.2021</t>
  </si>
  <si>
    <t>#ბ42.42210683                    09.03.2021</t>
  </si>
  <si>
    <t>#ბ42.42210691                    10.03.2021</t>
  </si>
  <si>
    <t>#ბ42.42210692                    10.03.2021</t>
  </si>
  <si>
    <t>#ბ42.42210693                    10.03.2021</t>
  </si>
  <si>
    <t>#ბ42.42210694                    10.03.2021</t>
  </si>
  <si>
    <t>#ბ42.42210821                    23.03.2021</t>
  </si>
  <si>
    <t>#ბ42.42210822                    23.03.2021</t>
  </si>
  <si>
    <t>#ბ42.42210887                    29.03.2021</t>
  </si>
  <si>
    <t xml:space="preserve">გადარიცხულია #3801 29.03.2021  </t>
  </si>
  <si>
    <t xml:space="preserve">გადარიცხულია #2670 16.03.2021  </t>
  </si>
  <si>
    <t xml:space="preserve">გადარიცხულია #365 30.03.2021  </t>
  </si>
  <si>
    <t xml:space="preserve">გადარიცხულია #330 23.03.2021  </t>
  </si>
  <si>
    <t xml:space="preserve">გადარიცხულია #295 16.03.2021  </t>
  </si>
  <si>
    <t xml:space="preserve">გადარიცხულია #290 16.03.2021  </t>
  </si>
  <si>
    <t xml:space="preserve">გადარიცხულია #289 16.03.2021  </t>
  </si>
  <si>
    <t xml:space="preserve">გადარიცხულია #288 16.03.2021  </t>
  </si>
  <si>
    <t xml:space="preserve">გადარიცხულია #220 04.03.2021  </t>
  </si>
  <si>
    <t xml:space="preserve">გადარიცხულია #202 02.03.2021  </t>
  </si>
  <si>
    <r>
      <t>სსიპ ფოთის ვალერიან გუნიას სახელობის პროფესიული სახელმწიფო თეატრის</t>
    </r>
    <r>
      <rPr>
        <b/>
        <sz val="9"/>
        <color indexed="8"/>
        <rFont val="Sylfaen"/>
        <family val="1"/>
      </rPr>
      <t xml:space="preserve"> ქართული ხალხური ზღაპრების სატელევიზიო ვერსიის დისკების</t>
    </r>
    <r>
      <rPr>
        <sz val="9"/>
        <color indexed="8"/>
        <rFont val="Sylfaen"/>
        <family val="1"/>
      </rPr>
      <t xml:space="preserve"> </t>
    </r>
    <r>
      <rPr>
        <b/>
        <sz val="9"/>
        <color indexed="8"/>
        <rFont val="Sylfaen"/>
        <family val="1"/>
      </rPr>
      <t>გამოშვების</t>
    </r>
    <r>
      <rPr>
        <sz val="9"/>
        <color indexed="8"/>
        <rFont val="Sylfaen"/>
        <family val="1"/>
      </rPr>
      <t xml:space="preserve"> დაფინანსების შესახებ</t>
    </r>
  </si>
  <si>
    <t xml:space="preserve">გადარიცხულია #1276 17.02.2021; #1283 17.02.2021; #2146 25.02.2021; #2147 25.02.2021;   #2460 05.03.2021;   #2447 05.03.2021  </t>
  </si>
  <si>
    <t>#ბ42.42210922                    02.04.2021</t>
  </si>
  <si>
    <t>#ბ42.42211052                    15.04.2021</t>
  </si>
  <si>
    <t>#ბ42.42211061                    16.04.2021</t>
  </si>
  <si>
    <t>#ბ42.42211062                    16.04.2021</t>
  </si>
  <si>
    <t>#ბ42.42211131                    23.04.2021</t>
  </si>
  <si>
    <t>#ბ42.422111618                    26.04.2021</t>
  </si>
  <si>
    <t>#ბ42.42211192                    29.04.2021</t>
  </si>
  <si>
    <t>#ბ42.42211194                    29.04.2021</t>
  </si>
  <si>
    <t xml:space="preserve">გადარიცხულია #612 28.04.2021  </t>
  </si>
  <si>
    <t xml:space="preserve">გადარიცხულია #530 27.04.2021  </t>
  </si>
  <si>
    <t xml:space="preserve">გადარიცხულია #479 23.04.2021  </t>
  </si>
  <si>
    <t xml:space="preserve">გადარიცხულია #478 23.04.2021  </t>
  </si>
  <si>
    <t xml:space="preserve">გადარიცხულია #477 23.04.2021  </t>
  </si>
  <si>
    <t xml:space="preserve">გადარიცხულია #431 06.04.2021  </t>
  </si>
  <si>
    <t xml:space="preserve">გადარიცხულია #390 01.04.2021  </t>
  </si>
  <si>
    <t>#ბ42.422113916                    19.05.2021</t>
  </si>
  <si>
    <t>#ბ42.422114115                    21.05.2021</t>
  </si>
  <si>
    <t>#ბ42.422113917                    19.05.2021</t>
  </si>
  <si>
    <t>#ბ42.42211411                    21.05.2021</t>
  </si>
  <si>
    <t>#ბ42.42211484                    28.05.2021</t>
  </si>
  <si>
    <t>#ბ42.42211482                    28.05.2021</t>
  </si>
  <si>
    <t>#ბ42.42211483                    28.05.2021</t>
  </si>
  <si>
    <t>#ბ42.422115213                    01.06.2021</t>
  </si>
  <si>
    <t>#ბ42.422115214                    01.06.2021</t>
  </si>
  <si>
    <t>#ბ42.422115212                    01.06.2021</t>
  </si>
  <si>
    <t>2021 წლის 6 თვეში ადგილობრივი ბიუჯეტის სარეზერვო ფონდიდან</t>
  </si>
  <si>
    <t>#ბ42.42211528                    02.06.2021</t>
  </si>
  <si>
    <t>#ბ42.42211523    01.06.2021</t>
  </si>
  <si>
    <t xml:space="preserve">გადარიცხულია #759 31.05.2021  </t>
  </si>
  <si>
    <t xml:space="preserve">გადარიცხულია #758 31.05.2021  </t>
  </si>
  <si>
    <t xml:space="preserve">გადარიცხულია #753 31.05.2021  </t>
  </si>
  <si>
    <t xml:space="preserve">გადარიცხულია #739 24.05.2021  </t>
  </si>
  <si>
    <t xml:space="preserve">გადარიცხულია #710 21.05.2021  </t>
  </si>
  <si>
    <t xml:space="preserve">გადარიცხულია #709 21.05.2021  </t>
  </si>
  <si>
    <t xml:space="preserve">გადარიცხულია #702 21.05.2021  </t>
  </si>
  <si>
    <t xml:space="preserve">გადარიცხულია #645 06.05.2021  </t>
  </si>
  <si>
    <t>ბრძანებით გაუქმდა #ბ42.42211523    01.06.2021</t>
  </si>
  <si>
    <t>#ბ42.42211581    07.06.2021</t>
  </si>
  <si>
    <t>#ბ42.42211603    09.06.2021</t>
  </si>
  <si>
    <t>#ბ42.42211605    09.06.2021</t>
  </si>
  <si>
    <r>
      <rPr>
        <b/>
        <sz val="9"/>
        <color indexed="8"/>
        <rFont val="Sylfaen"/>
        <family val="1"/>
      </rPr>
      <t>სეპარაციის (შეშა) ტრანსპორტირებისათვის</t>
    </r>
    <r>
      <rPr>
        <sz val="9"/>
        <color indexed="8"/>
        <rFont val="Sylfaen"/>
        <family val="1"/>
      </rPr>
      <t xml:space="preserve"> თანხის გამოყოფის შესახებ</t>
    </r>
  </si>
  <si>
    <t>#ბ42.42211721    21.06.2021</t>
  </si>
  <si>
    <t>#ბ42.42211728    21.06.2021</t>
  </si>
  <si>
    <t>#ბ42.42211729    21.06.2021</t>
  </si>
  <si>
    <t>#ბ42.42211732    22.06.2021</t>
  </si>
  <si>
    <t>#ბ42.42211757    24.06.2021</t>
  </si>
  <si>
    <t>#ბ42.42211753    24.06.2021</t>
  </si>
  <si>
    <r>
      <t xml:space="preserve">ქალაქის ტერიტორიაზე კოღოებისა და სხვა მავნე მწერების წინააღმდეგ პროფილაქტიკური </t>
    </r>
    <r>
      <rPr>
        <b/>
        <sz val="9"/>
        <color indexed="8"/>
        <rFont val="Sylfaen"/>
        <family val="1"/>
      </rPr>
      <t>სადეზინფექციო სამუშაოები</t>
    </r>
    <r>
      <rPr>
        <sz val="9"/>
        <color indexed="8"/>
        <rFont val="Sylfaen"/>
        <family val="1"/>
      </rPr>
      <t>ს განხორციელების შესახებ</t>
    </r>
  </si>
  <si>
    <t xml:space="preserve">გადარიცხულია #1239 28.06.2021  </t>
  </si>
  <si>
    <t xml:space="preserve">გადარიცხულია #1172 24.06.2021  </t>
  </si>
  <si>
    <t xml:space="preserve">გადარიცხულია #1122 23.06.2021  </t>
  </si>
  <si>
    <t xml:space="preserve">გადარიცხულია #1120 23.06.2021  </t>
  </si>
  <si>
    <t xml:space="preserve">გადარიცხულია #1077 15.06.2021  </t>
  </si>
  <si>
    <t xml:space="preserve">გადარიცხულია #1045 10.06.2021  </t>
  </si>
  <si>
    <t xml:space="preserve">გადარიცხულია #1044 10.06.2021  </t>
  </si>
  <si>
    <t xml:space="preserve">გადარიცხულია #999 08.06.2021  </t>
  </si>
  <si>
    <t xml:space="preserve">გადარიცხულია #982 08.06.2021  </t>
  </si>
  <si>
    <t xml:space="preserve">გადარიცხულია #932 04.06.2021  </t>
  </si>
  <si>
    <t xml:space="preserve">გადარიცხულია #931 04.06.2021  </t>
  </si>
  <si>
    <t xml:space="preserve">გადარიცხულია #832 02.06.2021  </t>
  </si>
  <si>
    <t xml:space="preserve">გადარიცხულია #829 02.06.2021  </t>
  </si>
  <si>
    <r>
      <t xml:space="preserve">მარჩენალდაკარგული მოქ. </t>
    </r>
    <r>
      <rPr>
        <b/>
        <sz val="9"/>
        <color indexed="8"/>
        <rFont val="Sylfaen"/>
        <family val="1"/>
      </rPr>
      <t>მ----                      კ----------,</t>
    </r>
    <r>
      <rPr>
        <sz val="9"/>
        <color indexed="8"/>
        <rFont val="Sylfaen"/>
        <family val="1"/>
      </rPr>
      <t xml:space="preserve">  შვილის სწავლის საფასურის გადასახდელად, ფინანსური დახმარების გაწევის შესახებ</t>
    </r>
  </si>
  <si>
    <r>
      <t xml:space="preserve">მძიმე სოციალურ პირობებში მყოფი მოქ. </t>
    </r>
    <r>
      <rPr>
        <b/>
        <sz val="9"/>
        <color indexed="8"/>
        <rFont val="Sylfaen"/>
        <family val="1"/>
      </rPr>
      <t>მ------ გ---------,</t>
    </r>
    <r>
      <rPr>
        <sz val="9"/>
        <color indexed="8"/>
        <rFont val="Sylfaen"/>
        <family val="1"/>
      </rPr>
      <t xml:space="preserve">  ფინანსური დახმარების გაწევის შესახებ</t>
    </r>
  </si>
  <si>
    <r>
      <t xml:space="preserve">მძიმე სოციალურ პირობებში მყოფი მოქ. </t>
    </r>
    <r>
      <rPr>
        <b/>
        <sz val="9"/>
        <color indexed="8"/>
        <rFont val="Sylfaen"/>
        <family val="1"/>
      </rPr>
      <t>ვ---- დ------,</t>
    </r>
    <r>
      <rPr>
        <sz val="9"/>
        <color indexed="8"/>
        <rFont val="Sylfaen"/>
        <family val="1"/>
      </rPr>
      <t xml:space="preserve">  სამკურნალოდ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</si>
  <si>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ნ----მ------,</t>
    </r>
    <r>
      <rPr>
        <sz val="9"/>
        <color indexed="8"/>
        <rFont val="Sylfaen"/>
        <family val="1"/>
      </rPr>
      <t xml:space="preserve"> სამედიცინო კვლევებისათვის, ფინანსური დახმარების გაწევის შესახებ</t>
    </r>
  </si>
  <si>
    <r>
      <t xml:space="preserve">მძიმე სოციალურ მდგომარეობაში მყოფ მოქ.  </t>
    </r>
    <r>
      <rPr>
        <b/>
        <sz val="9"/>
        <color indexed="8"/>
        <rFont val="AcadNusx"/>
        <family val="0"/>
      </rPr>
      <t>ნ------ ა------</t>
    </r>
    <r>
      <rPr>
        <sz val="9"/>
        <color indexed="8"/>
        <rFont val="AcadNusx"/>
        <family val="0"/>
      </rPr>
      <t>, მეუღლის საპატიო მოქალაქის ვაჟა დოლბაიას დაკრძალვის ხარჯებთან დაკავშირებით, ფინანსური დახამარების გაწევის შესახებ</t>
    </r>
  </si>
  <si>
    <r>
      <t xml:space="preserve">სოციალურად დაუცველი მოქ. </t>
    </r>
    <r>
      <rPr>
        <b/>
        <sz val="9"/>
        <color indexed="8"/>
        <rFont val="Sylfaen"/>
        <family val="1"/>
      </rPr>
      <t xml:space="preserve">მ----- ფ-------, </t>
    </r>
    <r>
      <rPr>
        <sz val="9"/>
        <color indexed="8"/>
        <rFont val="Sylfaen"/>
        <family val="1"/>
      </rPr>
      <t>ფინანსური დახმარების გაწევის შესახებ</t>
    </r>
  </si>
  <si>
    <r>
      <t xml:space="preserve">სოციალურად დაუცველი მოქ. </t>
    </r>
    <r>
      <rPr>
        <b/>
        <sz val="9"/>
        <color indexed="8"/>
        <rFont val="Sylfaen"/>
        <family val="1"/>
      </rPr>
      <t xml:space="preserve">გ----- ფ------, </t>
    </r>
    <r>
      <rPr>
        <sz val="9"/>
        <color indexed="8"/>
        <rFont val="Sylfaen"/>
        <family val="1"/>
      </rPr>
      <t>ფინანსური დახმარების გაწევის შესახებ</t>
    </r>
  </si>
  <si>
    <r>
      <t xml:space="preserve">შპს ა----. ნ------- ყ------ სახ. ც------- ს-------- კ------- ფ------ / რ------- საავადმყოფოში მობილიზებული </t>
    </r>
    <r>
      <rPr>
        <b/>
        <sz val="9"/>
        <rFont val="AcadNusx"/>
        <family val="0"/>
      </rPr>
      <t>მედ.პერონალის საცხოვრებელი პირობებითა და კვებით უზრუნველყოფის</t>
    </r>
    <r>
      <rPr>
        <sz val="9"/>
        <rFont val="AcadNusx"/>
        <family val="0"/>
      </rPr>
      <t xml:space="preserve"> შესახებ</t>
    </r>
  </si>
  <si>
    <r>
      <t xml:space="preserve">უსახლკარო, მოქ. </t>
    </r>
    <r>
      <rPr>
        <b/>
        <sz val="9"/>
        <color indexed="8"/>
        <rFont val="Sylfaen"/>
        <family val="1"/>
      </rPr>
      <t xml:space="preserve">გ----- ა------, </t>
    </r>
    <r>
      <rPr>
        <sz val="9"/>
        <color indexed="8"/>
        <rFont val="Sylfaen"/>
        <family val="1"/>
      </rPr>
      <t>ფინანსური დახმარების გაწევის შესახებ</t>
    </r>
  </si>
  <si>
    <r>
      <t xml:space="preserve">COVID 19-ით დაინფიცირებული </t>
    </r>
    <r>
      <rPr>
        <b/>
        <sz val="9"/>
        <color indexed="8"/>
        <rFont val="Sylfaen"/>
        <family val="1"/>
      </rPr>
      <t>ე----- გ------</t>
    </r>
    <r>
      <rPr>
        <sz val="9"/>
        <color indexed="8"/>
        <rFont val="Sylfaen"/>
        <family val="1"/>
      </rPr>
      <t xml:space="preserve"> ფინანსური დახმარების გაწევის შესახებ</t>
    </r>
  </si>
  <si>
    <r>
      <t xml:space="preserve"> მოქ. </t>
    </r>
    <r>
      <rPr>
        <b/>
        <sz val="9"/>
        <color indexed="8"/>
        <rFont val="Sylfaen"/>
        <family val="1"/>
      </rPr>
      <t>ნ---- კ------</t>
    </r>
    <r>
      <rPr>
        <sz val="9"/>
        <color indexed="8"/>
        <rFont val="Sylfaen"/>
        <family val="1"/>
      </rPr>
      <t xml:space="preserve"> (მცხ. გ-------/--), გაზით დაღუპული ახლო ნათესავების დასაკრძალად ფ</t>
    </r>
    <r>
      <rPr>
        <sz val="9"/>
        <color indexed="8"/>
        <rFont val="Sylfaen"/>
        <family val="1"/>
      </rPr>
      <t>ინანსური დახმარების გაწევის შესახებ</t>
    </r>
  </si>
  <si>
    <r>
      <t xml:space="preserve"> მოქ. </t>
    </r>
    <r>
      <rPr>
        <b/>
        <sz val="9"/>
        <color indexed="8"/>
        <rFont val="Sylfaen"/>
        <family val="1"/>
      </rPr>
      <t>ი---- გ----</t>
    </r>
    <r>
      <rPr>
        <sz val="9"/>
        <color indexed="8"/>
        <rFont val="Sylfaen"/>
        <family val="1"/>
      </rPr>
      <t xml:space="preserve"> (მცხ. ნ------ ს---- ---/--), მეუღლის სამკურნალოდ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</si>
  <si>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მ------ გ------</t>
    </r>
    <r>
      <rPr>
        <sz val="9"/>
        <color indexed="8"/>
        <rFont val="Sylfaen"/>
        <family val="1"/>
      </rPr>
      <t xml:space="preserve"> (მცხ. ჭ------ N---/---) ბინის საქირავებლად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</si>
  <si>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ე----- ქ------</t>
    </r>
    <r>
      <rPr>
        <sz val="9"/>
        <color indexed="8"/>
        <rFont val="Sylfaen"/>
        <family val="1"/>
      </rPr>
      <t xml:space="preserve"> (მცხ. ჭ---- N--/---) ბინის საქირავებლად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</si>
  <si>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მ----- ა-----</t>
    </r>
    <r>
      <rPr>
        <sz val="9"/>
        <color indexed="8"/>
        <rFont val="Sylfaen"/>
        <family val="1"/>
      </rPr>
      <t xml:space="preserve"> (მცხ. ჭ----- N---/---) ბინის საქირავებლად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</si>
  <si>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ლ------ ლ-----</t>
    </r>
    <r>
      <rPr>
        <sz val="9"/>
        <color indexed="8"/>
        <rFont val="Sylfaen"/>
        <family val="1"/>
      </rPr>
      <t xml:space="preserve"> (მცხ. ჭ----- N---/----) ბინის საქირავებლად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</si>
  <si>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მ---- ბ----</t>
    </r>
    <r>
      <rPr>
        <sz val="9"/>
        <color indexed="8"/>
        <rFont val="Sylfaen"/>
        <family val="1"/>
      </rPr>
      <t xml:space="preserve"> (მცხ. მ----- ---- სამკურნალოდ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</si>
  <si>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რ-----ნ-----</t>
    </r>
    <r>
      <rPr>
        <sz val="9"/>
        <color indexed="8"/>
        <rFont val="Sylfaen"/>
        <family val="1"/>
      </rPr>
      <t xml:space="preserve"> (მცხ. მ--- 1---) ავარიული ს/სახლის შეკეთებისათვის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</si>
  <si>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პ---- ხ-----</t>
    </r>
    <r>
      <rPr>
        <sz val="9"/>
        <color indexed="8"/>
        <rFont val="Sylfaen"/>
        <family val="1"/>
      </rPr>
      <t xml:space="preserve"> შვილის სამკურნალოდ მატერიალური დახმარების გაწევის შესახებ</t>
    </r>
  </si>
  <si>
    <r>
      <t xml:space="preserve">კორონავირისით დაინფიცირებული მოქ. </t>
    </r>
    <r>
      <rPr>
        <b/>
        <sz val="9"/>
        <color indexed="8"/>
        <rFont val="Sylfaen"/>
        <family val="1"/>
      </rPr>
      <t xml:space="preserve">მ----- ს------ </t>
    </r>
    <r>
      <rPr>
        <sz val="9"/>
        <color indexed="8"/>
        <rFont val="Sylfaen"/>
        <family val="1"/>
      </rPr>
      <t>ოჯახისათვის,</t>
    </r>
    <r>
      <rPr>
        <b/>
        <sz val="9"/>
        <color indexed="8"/>
        <rFont val="Sylfaen"/>
        <family val="1"/>
      </rPr>
      <t xml:space="preserve"> </t>
    </r>
    <r>
      <rPr>
        <sz val="9"/>
        <color indexed="8"/>
        <rFont val="Sylfaen"/>
        <family val="1"/>
      </rPr>
      <t>სამკურნალოდ, ფინანსური დახმარების გაწევის შესახებ</t>
    </r>
  </si>
  <si>
    <r>
      <t xml:space="preserve">მარტოხელა პენსიონერის, მოქ. </t>
    </r>
    <r>
      <rPr>
        <b/>
        <sz val="9"/>
        <color indexed="8"/>
        <rFont val="Sylfaen"/>
        <family val="1"/>
      </rPr>
      <t>რ---- ჩ------</t>
    </r>
    <r>
      <rPr>
        <sz val="9"/>
        <color indexed="8"/>
        <rFont val="Sylfaen"/>
        <family val="1"/>
      </rPr>
      <t>,</t>
    </r>
    <r>
      <rPr>
        <b/>
        <sz val="9"/>
        <color indexed="8"/>
        <rFont val="Sylfaen"/>
        <family val="1"/>
      </rPr>
      <t xml:space="preserve"> </t>
    </r>
    <r>
      <rPr>
        <sz val="9"/>
        <color indexed="8"/>
        <rFont val="Sylfaen"/>
        <family val="1"/>
      </rPr>
      <t>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</si>
  <si>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ქ----- თ-----ს</t>
    </r>
    <r>
      <rPr>
        <sz val="9"/>
        <color indexed="8"/>
        <rFont val="Sylfaen"/>
        <family val="1"/>
      </rPr>
      <t>, შოკურ მდგომარეობაში მყოფ მეუღლის სამკურნალოდ,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</si>
  <si>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ხ----- გ------, </t>
    </r>
    <r>
      <rPr>
        <sz val="9"/>
        <color indexed="8"/>
        <rFont val="Sylfaen"/>
        <family val="1"/>
      </rPr>
      <t>სპორტკომპლექსში შესახლებული მაცხოვრებლების წყლის საქაჩი ტუმბოს შესაძენად, ფინანსური დახმარების გაწევის შესახებ</t>
    </r>
  </si>
  <si>
    <r>
      <t xml:space="preserve">სოციალურად დაუცველი მოქ. </t>
    </r>
    <r>
      <rPr>
        <b/>
        <sz val="9"/>
        <color indexed="8"/>
        <rFont val="Sylfaen"/>
        <family val="1"/>
      </rPr>
      <t xml:space="preserve">ნ---- ჭ-----, </t>
    </r>
    <r>
      <rPr>
        <sz val="9"/>
        <color indexed="8"/>
        <rFont val="Sylfaen"/>
        <family val="1"/>
      </rPr>
      <t>სამკურნალოდ,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</si>
  <si>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ნ---- ჯ-----, </t>
    </r>
    <r>
      <rPr>
        <sz val="9"/>
        <color indexed="8"/>
        <rFont val="Sylfaen"/>
        <family val="1"/>
      </rPr>
      <t>მეუღლის სამკურნალოდ, ფინანსური დახმარების გაწევის შესახებ</t>
    </r>
  </si>
  <si>
    <r>
      <t xml:space="preserve">საპატიო მოქალაქის,  აწგანსვენებული </t>
    </r>
    <r>
      <rPr>
        <b/>
        <sz val="9"/>
        <color indexed="8"/>
        <rFont val="Sylfaen"/>
        <family val="1"/>
      </rPr>
      <t>ი---- პ-----,</t>
    </r>
    <r>
      <rPr>
        <sz val="9"/>
        <color indexed="8"/>
        <rFont val="Sylfaen"/>
        <family val="1"/>
      </rPr>
      <t xml:space="preserve"> პატივგების შესახებ </t>
    </r>
  </si>
  <si>
    <r>
      <t xml:space="preserve">სოციალურად დაუცველი მოქ. </t>
    </r>
    <r>
      <rPr>
        <b/>
        <sz val="9"/>
        <color indexed="8"/>
        <rFont val="Sylfaen"/>
        <family val="1"/>
      </rPr>
      <t xml:space="preserve">რ---- ა-----, </t>
    </r>
    <r>
      <rPr>
        <sz val="9"/>
        <color indexed="8"/>
        <rFont val="Sylfaen"/>
        <family val="1"/>
      </rPr>
      <t>გარდაცვლილი ძმის ჩასასვენებელი ჭურჭლის შესაძენად, ფინანსური დახმარების გაწევის შესახებ</t>
    </r>
  </si>
  <si>
    <r>
      <t xml:space="preserve">სოციალურად დაუცველი მოქ. </t>
    </r>
    <r>
      <rPr>
        <b/>
        <sz val="9"/>
        <color indexed="8"/>
        <rFont val="Sylfaen"/>
        <family val="1"/>
      </rPr>
      <t xml:space="preserve">ა---- ნ-----, </t>
    </r>
    <r>
      <rPr>
        <sz val="9"/>
        <color indexed="8"/>
        <rFont val="Sylfaen"/>
        <family val="1"/>
      </rPr>
      <t>სამკურნალოდ,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</si>
  <si>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ს----- კ-----, </t>
    </r>
    <r>
      <rPr>
        <sz val="9"/>
        <color indexed="8"/>
        <rFont val="Sylfaen"/>
        <family val="1"/>
      </rPr>
      <t>ოპერაციული მკურნალობისათვის,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</si>
  <si>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მ---- ჯ-----, </t>
    </r>
    <r>
      <rPr>
        <sz val="9"/>
        <color indexed="8"/>
        <rFont val="Sylfaen"/>
        <family val="1"/>
      </rPr>
      <t>სამკურნალოდ,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</si>
  <si>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ლ---- ჟ-----, </t>
    </r>
    <r>
      <rPr>
        <sz val="9"/>
        <color indexed="8"/>
        <rFont val="Sylfaen"/>
        <family val="1"/>
      </rPr>
      <t>სამკურნალოდ,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</si>
  <si>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ნ---- ლ---- </t>
    </r>
    <r>
      <rPr>
        <sz val="9"/>
        <color indexed="8"/>
        <rFont val="Sylfaen"/>
        <family val="1"/>
      </rPr>
      <t>(მცხ. თ--- მ--- N--/--), ოპერაციული მკურნალობისათვის,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</si>
  <si>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ნ--- ო---- </t>
    </r>
    <r>
      <rPr>
        <sz val="9"/>
        <color indexed="8"/>
        <rFont val="Sylfaen"/>
        <family val="1"/>
      </rPr>
      <t>(მცხ. პ---- N--/--), სამკურნალოდ, ფინანსური დახმარების გაწევის შესახებ</t>
    </r>
  </si>
  <si>
    <r>
      <t xml:space="preserve">სოციალურად დაუცველი მოქ. </t>
    </r>
    <r>
      <rPr>
        <b/>
        <sz val="9"/>
        <color indexed="8"/>
        <rFont val="Sylfaen"/>
        <family val="1"/>
      </rPr>
      <t xml:space="preserve">გ---- ა----- </t>
    </r>
    <r>
      <rPr>
        <sz val="9"/>
        <color indexed="8"/>
        <rFont val="Sylfaen"/>
        <family val="1"/>
      </rPr>
      <t>(მცხ. ჭ----- N---/---), სამკურნალოდ,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</si>
  <si>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ე---- ქ-----</t>
    </r>
    <r>
      <rPr>
        <sz val="9"/>
        <color indexed="8"/>
        <rFont val="Sylfaen"/>
        <family val="1"/>
      </rPr>
      <t>(მცხ. ჭ---- N--/---) ბინის საქირავებლად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</si>
  <si>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მ---- ა----</t>
    </r>
    <r>
      <rPr>
        <sz val="9"/>
        <color indexed="8"/>
        <rFont val="Sylfaen"/>
        <family val="1"/>
      </rPr>
      <t xml:space="preserve"> (მცხ. ჭ---- N--/--) ბინის საქირავებლად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</si>
  <si>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ლ----- ლ-----</t>
    </r>
    <r>
      <rPr>
        <sz val="9"/>
        <color indexed="8"/>
        <rFont val="Sylfaen"/>
        <family val="1"/>
      </rPr>
      <t xml:space="preserve"> (მცხ. ჭ---- N---/---) ბინის საქირავებლად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</si>
  <si>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>მ---- გ----</t>
    </r>
    <r>
      <rPr>
        <sz val="9"/>
        <color indexed="8"/>
        <rFont val="Sylfaen"/>
        <family val="1"/>
      </rPr>
      <t xml:space="preserve"> (მცხ. ჭ---- N---/---) ბინის საქირავებლად მატერიალური დახმარების გაწევის შესახებ</t>
    </r>
  </si>
  <si>
    <r>
      <t xml:space="preserve">საპატიო მოქალაქის,  აწგანსვენებული </t>
    </r>
    <r>
      <rPr>
        <b/>
        <sz val="9"/>
        <color indexed="8"/>
        <rFont val="Sylfaen"/>
        <family val="1"/>
      </rPr>
      <t>ი-----     პ-----,</t>
    </r>
    <r>
      <rPr>
        <sz val="9"/>
        <color indexed="8"/>
        <rFont val="Sylfaen"/>
        <family val="1"/>
      </rPr>
      <t xml:space="preserve"> პატივგების შესახებ </t>
    </r>
  </si>
  <si>
    <r>
      <t xml:space="preserve">ქალაქ ზუგდიდში, "ს------ უ------ კ-----" ს------- ფილიალის საანგარიშო </t>
    </r>
    <r>
      <rPr>
        <b/>
        <sz val="9"/>
        <color indexed="8"/>
        <rFont val="Sylfaen"/>
        <family val="1"/>
      </rPr>
      <t>ს----- კ-----, ფ----- მ------ უ------ დ-----</t>
    </r>
    <r>
      <rPr>
        <sz val="9"/>
        <color indexed="8"/>
        <rFont val="Sylfaen"/>
        <family val="1"/>
      </rPr>
      <t>, თანხის გამოყოფის შესახებ</t>
    </r>
  </si>
  <si>
    <r>
      <t xml:space="preserve">სოციალურად დაუცველი, უმუშევარი, მოქ. </t>
    </r>
    <r>
      <rPr>
        <b/>
        <sz val="9"/>
        <color indexed="8"/>
        <rFont val="Sylfaen"/>
        <family val="1"/>
      </rPr>
      <t>კ----- მ-----</t>
    </r>
    <r>
      <rPr>
        <sz val="9"/>
        <color indexed="8"/>
        <rFont val="Sylfaen"/>
        <family val="1"/>
      </rPr>
      <t>(მცხ. დ---- N-) მატერიალური დახმარების გაწევის შესახებ</t>
    </r>
  </si>
  <si>
    <r>
      <t xml:space="preserve">შეჭირვებული მოქ. </t>
    </r>
    <r>
      <rPr>
        <b/>
        <sz val="9"/>
        <color indexed="8"/>
        <rFont val="Sylfaen"/>
        <family val="1"/>
      </rPr>
      <t xml:space="preserve">ა---- ნ----- </t>
    </r>
    <r>
      <rPr>
        <sz val="9"/>
        <color indexed="8"/>
        <rFont val="Sylfaen"/>
        <family val="1"/>
      </rPr>
      <t>(მცხ. კ----- N-/-), შვილის ჯანმრთელობის მდგომარეობის გამოსაკვლევად, მატერიალური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</si>
  <si>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ქ----- მ-----, </t>
    </r>
    <r>
      <rPr>
        <sz val="9"/>
        <color indexed="8"/>
        <rFont val="Sylfaen"/>
        <family val="1"/>
      </rPr>
      <t>შვილის სამკურნალოდ, ფინანსური დახმარების გაწევის შესახებ</t>
    </r>
  </si>
  <si>
    <r>
      <t xml:space="preserve">მოქ. </t>
    </r>
    <r>
      <rPr>
        <b/>
        <sz val="9"/>
        <color indexed="8"/>
        <rFont val="Sylfaen"/>
        <family val="1"/>
      </rPr>
      <t xml:space="preserve">თ---- გ----- </t>
    </r>
    <r>
      <rPr>
        <sz val="9"/>
        <color indexed="8"/>
        <rFont val="Sylfaen"/>
        <family val="1"/>
      </rPr>
      <t>(მცხ. კ----- N----),</t>
    </r>
    <r>
      <rPr>
        <b/>
        <sz val="9"/>
        <color indexed="8"/>
        <rFont val="Sylfaen"/>
        <family val="1"/>
      </rPr>
      <t xml:space="preserve"> </t>
    </r>
    <r>
      <rPr>
        <sz val="9"/>
        <color indexed="8"/>
        <rFont val="Sylfaen"/>
        <family val="1"/>
      </rPr>
      <t>შვილის სამკურნალოდ, ფინანსური დახმარების გაწევის შესახებ</t>
    </r>
  </si>
  <si>
    <r>
      <t xml:space="preserve">სოციალურად დაუცველი, ონკოლოგიური ავადმყოფის, მოქ. </t>
    </r>
    <r>
      <rPr>
        <b/>
        <sz val="9"/>
        <color indexed="8"/>
        <rFont val="Sylfaen"/>
        <family val="1"/>
      </rPr>
      <t>ზ----- მ-----,</t>
    </r>
    <r>
      <rPr>
        <sz val="9"/>
        <color indexed="8"/>
        <rFont val="Sylfaen"/>
        <family val="1"/>
      </rPr>
      <t xml:space="preserve"> ფინანსური დახმარების გაწევის შესახებ</t>
    </r>
  </si>
  <si>
    <r>
      <t xml:space="preserve">ეკონომიურად შეჭირვებული, მოქ. </t>
    </r>
    <r>
      <rPr>
        <b/>
        <sz val="9"/>
        <color indexed="8"/>
        <rFont val="Sylfaen"/>
        <family val="1"/>
      </rPr>
      <t>ი----ხ-----</t>
    </r>
    <r>
      <rPr>
        <sz val="9"/>
        <color indexed="8"/>
        <rFont val="Sylfaen"/>
        <family val="1"/>
      </rPr>
      <t>, ფინანსური დახმარების გაწევის შესახებ</t>
    </r>
  </si>
</sst>
</file>

<file path=xl/styles.xml><?xml version="1.0" encoding="utf-8"?>
<styleSheet xmlns="http://schemas.openxmlformats.org/spreadsheetml/2006/main">
  <numFmts count="5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"/>
    <numFmt numFmtId="197" formatCode="0.0"/>
    <numFmt numFmtId="198" formatCode="0.00000"/>
    <numFmt numFmtId="199" formatCode="0.0000"/>
    <numFmt numFmtId="200" formatCode="0.0000000"/>
    <numFmt numFmtId="201" formatCode="0.000000"/>
    <numFmt numFmtId="202" formatCode="_-* #,##0.0_р_._-;\-* #,##0.0_р_._-;_-* &quot;-&quot;??_р_._-;_-@_-"/>
    <numFmt numFmtId="203" formatCode="_-* #,##0_р_._-;\-* #,##0_р_._-;_-* &quot;-&quot;??_р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1">
    <font>
      <sz val="10"/>
      <name val="Arial Cyr"/>
      <family val="0"/>
    </font>
    <font>
      <sz val="10"/>
      <name val="AcadNusx"/>
      <family val="0"/>
    </font>
    <font>
      <sz val="12"/>
      <name val="AcadNusx"/>
      <family val="0"/>
    </font>
    <font>
      <b/>
      <sz val="13"/>
      <name val="AcadMtavr"/>
      <family val="0"/>
    </font>
    <font>
      <sz val="8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cadNusx"/>
      <family val="0"/>
    </font>
    <font>
      <sz val="9"/>
      <color indexed="8"/>
      <name val="AcadNusx"/>
      <family val="0"/>
    </font>
    <font>
      <sz val="9"/>
      <color indexed="8"/>
      <name val="Sylfaen"/>
      <family val="1"/>
    </font>
    <font>
      <b/>
      <sz val="9"/>
      <color indexed="8"/>
      <name val="Sylfaen"/>
      <family val="1"/>
    </font>
    <font>
      <b/>
      <sz val="9"/>
      <color indexed="8"/>
      <name val="AcadNusx"/>
      <family val="0"/>
    </font>
    <font>
      <b/>
      <sz val="9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b/>
      <sz val="10"/>
      <color theme="1"/>
      <name val="AcadNusx"/>
      <family val="0"/>
    </font>
    <font>
      <sz val="9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197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97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2" fontId="49" fillId="0" borderId="0" xfId="0" applyNumberFormat="1" applyFont="1" applyBorder="1" applyAlignment="1">
      <alignment horizontal="center" vertical="center" wrapText="1"/>
    </xf>
    <xf numFmtId="197" fontId="49" fillId="0" borderId="0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S73"/>
  <sheetViews>
    <sheetView showZeros="0" tabSelected="1" zoomScalePageLayoutView="0" workbookViewId="0" topLeftCell="A52">
      <selection activeCell="D63" sqref="D63"/>
    </sheetView>
  </sheetViews>
  <sheetFormatPr defaultColWidth="9.00390625" defaultRowHeight="12.75"/>
  <cols>
    <col min="1" max="1" width="4.25390625" style="2" customWidth="1"/>
    <col min="2" max="2" width="26.375" style="2" customWidth="1"/>
    <col min="3" max="3" width="40.00390625" style="2" customWidth="1"/>
    <col min="4" max="4" width="15.125" style="2" customWidth="1"/>
    <col min="5" max="5" width="12.00390625" style="2" customWidth="1"/>
    <col min="6" max="6" width="12.125" style="2" customWidth="1"/>
    <col min="7" max="8" width="9.125" style="2" customWidth="1"/>
    <col min="9" max="9" width="14.625" style="2" customWidth="1"/>
    <col min="10" max="16384" width="9.125" style="2" customWidth="1"/>
  </cols>
  <sheetData>
    <row r="1" spans="1:9" ht="28.5" customHeight="1">
      <c r="A1" s="43" t="s">
        <v>82</v>
      </c>
      <c r="B1" s="43"/>
      <c r="C1" s="43"/>
      <c r="D1" s="43"/>
      <c r="E1" s="43"/>
      <c r="F1" s="43"/>
      <c r="G1" s="43"/>
      <c r="H1" s="43"/>
      <c r="I1" s="43"/>
    </row>
    <row r="2" spans="1:9" ht="18">
      <c r="A2" s="43" t="s">
        <v>4</v>
      </c>
      <c r="B2" s="43"/>
      <c r="C2" s="43"/>
      <c r="D2" s="43"/>
      <c r="E2" s="43"/>
      <c r="F2" s="43"/>
      <c r="G2" s="43"/>
      <c r="H2" s="43"/>
      <c r="I2" s="43"/>
    </row>
    <row r="3" ht="16.5">
      <c r="I3" s="6" t="s">
        <v>13</v>
      </c>
    </row>
    <row r="4" spans="1:9" s="1" customFormat="1" ht="18" customHeight="1">
      <c r="A4" s="39" t="s">
        <v>0</v>
      </c>
      <c r="B4" s="40" t="s">
        <v>5</v>
      </c>
      <c r="C4" s="40" t="s">
        <v>6</v>
      </c>
      <c r="D4" s="41" t="s">
        <v>7</v>
      </c>
      <c r="E4" s="40" t="s">
        <v>1</v>
      </c>
      <c r="F4" s="40"/>
      <c r="G4" s="40"/>
      <c r="H4" s="40"/>
      <c r="I4" s="40" t="s">
        <v>12</v>
      </c>
    </row>
    <row r="5" spans="1:9" ht="30" customHeight="1">
      <c r="A5" s="39"/>
      <c r="B5" s="40"/>
      <c r="C5" s="40"/>
      <c r="D5" s="42"/>
      <c r="E5" s="5" t="s">
        <v>8</v>
      </c>
      <c r="F5" s="5" t="s">
        <v>9</v>
      </c>
      <c r="G5" s="5" t="s">
        <v>10</v>
      </c>
      <c r="H5" s="5" t="s">
        <v>11</v>
      </c>
      <c r="I5" s="40"/>
    </row>
    <row r="6" spans="1:9" ht="54.75" customHeight="1">
      <c r="A6" s="17">
        <v>1</v>
      </c>
      <c r="B6" s="7" t="s">
        <v>3</v>
      </c>
      <c r="C6" s="23" t="s">
        <v>118</v>
      </c>
      <c r="D6" s="7" t="s">
        <v>15</v>
      </c>
      <c r="E6" s="18">
        <v>350</v>
      </c>
      <c r="F6" s="18">
        <v>350</v>
      </c>
      <c r="G6" s="8">
        <f>F6-E6</f>
        <v>0</v>
      </c>
      <c r="H6" s="9">
        <f aca="true" t="shared" si="0" ref="H6:H14">F6*100/E6</f>
        <v>100</v>
      </c>
      <c r="I6" s="22" t="s">
        <v>30</v>
      </c>
    </row>
    <row r="7" spans="1:9" ht="43.5" customHeight="1">
      <c r="A7" s="19">
        <v>2</v>
      </c>
      <c r="B7" s="7" t="s">
        <v>3</v>
      </c>
      <c r="C7" s="23" t="s">
        <v>119</v>
      </c>
      <c r="D7" s="7" t="s">
        <v>16</v>
      </c>
      <c r="E7" s="18">
        <v>500</v>
      </c>
      <c r="F7" s="18">
        <v>500</v>
      </c>
      <c r="G7" s="8">
        <f aca="true" t="shared" si="1" ref="G7:G36">F7-E7</f>
        <v>0</v>
      </c>
      <c r="H7" s="9">
        <f t="shared" si="0"/>
        <v>100</v>
      </c>
      <c r="I7" s="22" t="s">
        <v>31</v>
      </c>
    </row>
    <row r="8" spans="1:9" ht="45" customHeight="1">
      <c r="A8" s="19">
        <v>3</v>
      </c>
      <c r="B8" s="7" t="s">
        <v>3</v>
      </c>
      <c r="C8" s="23" t="s">
        <v>120</v>
      </c>
      <c r="D8" s="7" t="s">
        <v>17</v>
      </c>
      <c r="E8" s="18">
        <v>1000</v>
      </c>
      <c r="F8" s="18">
        <v>1000</v>
      </c>
      <c r="G8" s="8">
        <f t="shared" si="1"/>
        <v>0</v>
      </c>
      <c r="H8" s="9">
        <f t="shared" si="0"/>
        <v>100</v>
      </c>
      <c r="I8" s="22" t="s">
        <v>32</v>
      </c>
    </row>
    <row r="9" spans="1:10" ht="31.5" customHeight="1">
      <c r="A9" s="19">
        <v>4</v>
      </c>
      <c r="B9" s="7" t="s">
        <v>3</v>
      </c>
      <c r="C9" s="7" t="s">
        <v>33</v>
      </c>
      <c r="D9" s="7" t="s">
        <v>18</v>
      </c>
      <c r="E9" s="18">
        <v>3000</v>
      </c>
      <c r="F9" s="18">
        <v>3000</v>
      </c>
      <c r="G9" s="8">
        <f t="shared" si="1"/>
        <v>0</v>
      </c>
      <c r="H9" s="9">
        <f t="shared" si="0"/>
        <v>100</v>
      </c>
      <c r="I9" s="22" t="s">
        <v>45</v>
      </c>
      <c r="J9" s="24"/>
    </row>
    <row r="10" spans="1:9" ht="42" customHeight="1">
      <c r="A10" s="19">
        <v>5</v>
      </c>
      <c r="B10" s="7" t="s">
        <v>3</v>
      </c>
      <c r="C10" s="23" t="s">
        <v>121</v>
      </c>
      <c r="D10" s="7" t="s">
        <v>19</v>
      </c>
      <c r="E10" s="18">
        <v>1000</v>
      </c>
      <c r="F10" s="18">
        <v>1000</v>
      </c>
      <c r="G10" s="8">
        <f t="shared" si="1"/>
        <v>0</v>
      </c>
      <c r="H10" s="9">
        <f t="shared" si="0"/>
        <v>100</v>
      </c>
      <c r="I10" s="22" t="s">
        <v>29</v>
      </c>
    </row>
    <row r="11" spans="1:9" ht="68.25" customHeight="1">
      <c r="A11" s="19">
        <v>6</v>
      </c>
      <c r="B11" s="7" t="s">
        <v>3</v>
      </c>
      <c r="C11" s="20" t="s">
        <v>122</v>
      </c>
      <c r="D11" s="7" t="s">
        <v>20</v>
      </c>
      <c r="E11" s="18">
        <v>500</v>
      </c>
      <c r="F11" s="18">
        <v>500</v>
      </c>
      <c r="G11" s="8">
        <f t="shared" si="1"/>
        <v>0</v>
      </c>
      <c r="H11" s="9">
        <f t="shared" si="0"/>
        <v>100</v>
      </c>
      <c r="I11" s="22" t="s">
        <v>28</v>
      </c>
    </row>
    <row r="12" spans="1:9" ht="44.25" customHeight="1">
      <c r="A12" s="19">
        <v>7</v>
      </c>
      <c r="B12" s="7" t="s">
        <v>3</v>
      </c>
      <c r="C12" s="23" t="s">
        <v>123</v>
      </c>
      <c r="D12" s="7" t="s">
        <v>21</v>
      </c>
      <c r="E12" s="18">
        <v>150</v>
      </c>
      <c r="F12" s="18">
        <v>150</v>
      </c>
      <c r="G12" s="8">
        <f t="shared" si="1"/>
        <v>0</v>
      </c>
      <c r="H12" s="9">
        <v>100</v>
      </c>
      <c r="I12" s="22" t="s">
        <v>25</v>
      </c>
    </row>
    <row r="13" spans="1:9" ht="44.25" customHeight="1">
      <c r="A13" s="17">
        <v>8</v>
      </c>
      <c r="B13" s="7" t="s">
        <v>3</v>
      </c>
      <c r="C13" s="23" t="s">
        <v>124</v>
      </c>
      <c r="D13" s="7" t="s">
        <v>22</v>
      </c>
      <c r="E13" s="18">
        <v>150</v>
      </c>
      <c r="F13" s="18">
        <v>150</v>
      </c>
      <c r="G13" s="8">
        <f t="shared" si="1"/>
        <v>0</v>
      </c>
      <c r="H13" s="9">
        <f t="shared" si="0"/>
        <v>100</v>
      </c>
      <c r="I13" s="22" t="s">
        <v>26</v>
      </c>
    </row>
    <row r="14" spans="1:10" ht="89.25">
      <c r="A14" s="17">
        <v>9</v>
      </c>
      <c r="B14" s="7" t="s">
        <v>3</v>
      </c>
      <c r="C14" s="25" t="s">
        <v>125</v>
      </c>
      <c r="D14" s="7" t="s">
        <v>23</v>
      </c>
      <c r="E14" s="18">
        <v>33000</v>
      </c>
      <c r="F14" s="18">
        <v>28600</v>
      </c>
      <c r="G14" s="8">
        <f t="shared" si="1"/>
        <v>-4400</v>
      </c>
      <c r="H14" s="9">
        <f t="shared" si="0"/>
        <v>86.66666666666667</v>
      </c>
      <c r="I14" s="22" t="s">
        <v>56</v>
      </c>
      <c r="J14" s="30"/>
    </row>
    <row r="15" spans="1:10" ht="19.5" customHeight="1">
      <c r="A15" s="39" t="s">
        <v>0</v>
      </c>
      <c r="B15" s="40" t="s">
        <v>5</v>
      </c>
      <c r="C15" s="40" t="s">
        <v>6</v>
      </c>
      <c r="D15" s="41" t="s">
        <v>7</v>
      </c>
      <c r="E15" s="40" t="s">
        <v>1</v>
      </c>
      <c r="F15" s="40"/>
      <c r="G15" s="40"/>
      <c r="H15" s="40"/>
      <c r="I15" s="40" t="s">
        <v>12</v>
      </c>
      <c r="J15" s="30"/>
    </row>
    <row r="16" spans="1:10" ht="27">
      <c r="A16" s="39"/>
      <c r="B16" s="40"/>
      <c r="C16" s="40"/>
      <c r="D16" s="42"/>
      <c r="E16" s="5" t="s">
        <v>8</v>
      </c>
      <c r="F16" s="5" t="s">
        <v>9</v>
      </c>
      <c r="G16" s="5" t="s">
        <v>10</v>
      </c>
      <c r="H16" s="5" t="s">
        <v>11</v>
      </c>
      <c r="I16" s="40"/>
      <c r="J16" s="30"/>
    </row>
    <row r="17" spans="1:9" ht="36" customHeight="1">
      <c r="A17" s="17">
        <v>10</v>
      </c>
      <c r="B17" s="7" t="s">
        <v>3</v>
      </c>
      <c r="C17" s="23" t="s">
        <v>126</v>
      </c>
      <c r="D17" s="7" t="s">
        <v>24</v>
      </c>
      <c r="E17" s="18">
        <v>200</v>
      </c>
      <c r="F17" s="18">
        <v>200</v>
      </c>
      <c r="G17" s="8">
        <f t="shared" si="1"/>
        <v>0</v>
      </c>
      <c r="H17" s="9">
        <f>F17*100/E17</f>
        <v>100</v>
      </c>
      <c r="I17" s="22" t="s">
        <v>27</v>
      </c>
    </row>
    <row r="18" spans="1:9" ht="45.75" customHeight="1">
      <c r="A18" s="17">
        <v>11</v>
      </c>
      <c r="B18" s="7" t="s">
        <v>3</v>
      </c>
      <c r="C18" s="31" t="s">
        <v>127</v>
      </c>
      <c r="D18" s="7" t="s">
        <v>34</v>
      </c>
      <c r="E18" s="18">
        <v>1000</v>
      </c>
      <c r="F18" s="18">
        <v>1000</v>
      </c>
      <c r="G18" s="8">
        <f t="shared" si="1"/>
        <v>0</v>
      </c>
      <c r="H18" s="9">
        <f aca="true" t="shared" si="2" ref="H18:H36">F18*100/E18</f>
        <v>100</v>
      </c>
      <c r="I18" s="22" t="s">
        <v>54</v>
      </c>
    </row>
    <row r="19" spans="1:9" ht="57" customHeight="1">
      <c r="A19" s="17">
        <v>12</v>
      </c>
      <c r="B19" s="7" t="s">
        <v>3</v>
      </c>
      <c r="C19" s="23" t="s">
        <v>128</v>
      </c>
      <c r="D19" s="7" t="s">
        <v>35</v>
      </c>
      <c r="E19" s="18">
        <v>1000</v>
      </c>
      <c r="F19" s="18">
        <v>1000</v>
      </c>
      <c r="G19" s="8">
        <f t="shared" si="1"/>
        <v>0</v>
      </c>
      <c r="H19" s="9">
        <f t="shared" si="2"/>
        <v>100</v>
      </c>
      <c r="I19" s="22" t="s">
        <v>53</v>
      </c>
    </row>
    <row r="20" spans="1:10" ht="62.25" customHeight="1">
      <c r="A20" s="17">
        <v>13</v>
      </c>
      <c r="B20" s="7" t="s">
        <v>3</v>
      </c>
      <c r="C20" s="31" t="s">
        <v>55</v>
      </c>
      <c r="D20" s="7" t="s">
        <v>36</v>
      </c>
      <c r="E20" s="18">
        <v>1500</v>
      </c>
      <c r="F20" s="18">
        <v>1500</v>
      </c>
      <c r="G20" s="8">
        <f t="shared" si="1"/>
        <v>0</v>
      </c>
      <c r="H20" s="9">
        <f t="shared" si="2"/>
        <v>100</v>
      </c>
      <c r="I20" s="22" t="s">
        <v>46</v>
      </c>
      <c r="J20" s="24"/>
    </row>
    <row r="21" spans="1:9" ht="46.5" customHeight="1">
      <c r="A21" s="17">
        <v>14</v>
      </c>
      <c r="B21" s="7" t="s">
        <v>3</v>
      </c>
      <c r="C21" s="23" t="s">
        <v>129</v>
      </c>
      <c r="D21" s="7" t="s">
        <v>37</v>
      </c>
      <c r="E21" s="18">
        <v>300</v>
      </c>
      <c r="F21" s="18">
        <v>300</v>
      </c>
      <c r="G21" s="8">
        <f t="shared" si="1"/>
        <v>0</v>
      </c>
      <c r="H21" s="9">
        <f t="shared" si="2"/>
        <v>100</v>
      </c>
      <c r="I21" s="22" t="s">
        <v>109</v>
      </c>
    </row>
    <row r="22" spans="1:9" ht="45" customHeight="1">
      <c r="A22" s="17">
        <v>15</v>
      </c>
      <c r="B22" s="7" t="s">
        <v>3</v>
      </c>
      <c r="C22" s="32" t="s">
        <v>130</v>
      </c>
      <c r="D22" s="7" t="s">
        <v>38</v>
      </c>
      <c r="E22" s="18">
        <v>1350</v>
      </c>
      <c r="F22" s="18">
        <v>1350</v>
      </c>
      <c r="G22" s="8">
        <f t="shared" si="1"/>
        <v>0</v>
      </c>
      <c r="H22" s="9">
        <f t="shared" si="2"/>
        <v>100</v>
      </c>
      <c r="I22" s="22" t="s">
        <v>52</v>
      </c>
    </row>
    <row r="23" spans="1:9" ht="46.5" customHeight="1">
      <c r="A23" s="17">
        <v>16</v>
      </c>
      <c r="B23" s="7" t="s">
        <v>3</v>
      </c>
      <c r="C23" s="32" t="s">
        <v>131</v>
      </c>
      <c r="D23" s="7" t="s">
        <v>39</v>
      </c>
      <c r="E23" s="18">
        <v>1200</v>
      </c>
      <c r="F23" s="18">
        <v>1200</v>
      </c>
      <c r="G23" s="8">
        <f t="shared" si="1"/>
        <v>0</v>
      </c>
      <c r="H23" s="9">
        <f t="shared" si="2"/>
        <v>100</v>
      </c>
      <c r="I23" s="22" t="s">
        <v>49</v>
      </c>
    </row>
    <row r="24" spans="1:9" ht="45.75" customHeight="1">
      <c r="A24" s="17">
        <v>17</v>
      </c>
      <c r="B24" s="7" t="s">
        <v>3</v>
      </c>
      <c r="C24" s="32" t="s">
        <v>132</v>
      </c>
      <c r="D24" s="7" t="s">
        <v>40</v>
      </c>
      <c r="E24" s="18">
        <v>1050</v>
      </c>
      <c r="F24" s="18">
        <v>1050</v>
      </c>
      <c r="G24" s="8">
        <f t="shared" si="1"/>
        <v>0</v>
      </c>
      <c r="H24" s="9">
        <f t="shared" si="2"/>
        <v>100</v>
      </c>
      <c r="I24" s="22" t="s">
        <v>50</v>
      </c>
    </row>
    <row r="25" spans="1:9" ht="43.5" customHeight="1">
      <c r="A25" s="17">
        <v>18</v>
      </c>
      <c r="B25" s="7" t="s">
        <v>3</v>
      </c>
      <c r="C25" s="32" t="s">
        <v>133</v>
      </c>
      <c r="D25" s="7" t="s">
        <v>41</v>
      </c>
      <c r="E25" s="18">
        <v>1200</v>
      </c>
      <c r="F25" s="18">
        <v>1200</v>
      </c>
      <c r="G25" s="8">
        <f t="shared" si="1"/>
        <v>0</v>
      </c>
      <c r="H25" s="9">
        <f t="shared" si="2"/>
        <v>100</v>
      </c>
      <c r="I25" s="22" t="s">
        <v>51</v>
      </c>
    </row>
    <row r="26" spans="1:9" ht="41.25" customHeight="1">
      <c r="A26" s="17">
        <v>19</v>
      </c>
      <c r="B26" s="7" t="s">
        <v>3</v>
      </c>
      <c r="C26" s="32" t="s">
        <v>134</v>
      </c>
      <c r="D26" s="7" t="s">
        <v>42</v>
      </c>
      <c r="E26" s="18">
        <v>150</v>
      </c>
      <c r="F26" s="18">
        <v>150</v>
      </c>
      <c r="G26" s="8">
        <f t="shared" si="1"/>
        <v>0</v>
      </c>
      <c r="H26" s="9">
        <f t="shared" si="2"/>
        <v>100</v>
      </c>
      <c r="I26" s="22" t="s">
        <v>47</v>
      </c>
    </row>
    <row r="27" spans="1:9" ht="45" customHeight="1">
      <c r="A27" s="17">
        <v>20</v>
      </c>
      <c r="B27" s="7" t="s">
        <v>3</v>
      </c>
      <c r="C27" s="32" t="s">
        <v>135</v>
      </c>
      <c r="D27" s="7" t="s">
        <v>43</v>
      </c>
      <c r="E27" s="18">
        <v>800</v>
      </c>
      <c r="F27" s="18">
        <v>800</v>
      </c>
      <c r="G27" s="8">
        <f t="shared" si="1"/>
        <v>0</v>
      </c>
      <c r="H27" s="9">
        <f t="shared" si="2"/>
        <v>100</v>
      </c>
      <c r="I27" s="22" t="s">
        <v>48</v>
      </c>
    </row>
    <row r="28" spans="1:9" ht="16.5" customHeight="1">
      <c r="A28" s="39" t="s">
        <v>0</v>
      </c>
      <c r="B28" s="40" t="s">
        <v>5</v>
      </c>
      <c r="C28" s="40" t="s">
        <v>6</v>
      </c>
      <c r="D28" s="41" t="s">
        <v>7</v>
      </c>
      <c r="E28" s="40" t="s">
        <v>1</v>
      </c>
      <c r="F28" s="40"/>
      <c r="G28" s="40"/>
      <c r="H28" s="40"/>
      <c r="I28" s="40" t="s">
        <v>12</v>
      </c>
    </row>
    <row r="29" spans="1:9" ht="27" customHeight="1">
      <c r="A29" s="39"/>
      <c r="B29" s="40"/>
      <c r="C29" s="40"/>
      <c r="D29" s="42"/>
      <c r="E29" s="5" t="s">
        <v>8</v>
      </c>
      <c r="F29" s="5" t="s">
        <v>9</v>
      </c>
      <c r="G29" s="5" t="s">
        <v>10</v>
      </c>
      <c r="H29" s="5" t="s">
        <v>11</v>
      </c>
      <c r="I29" s="40"/>
    </row>
    <row r="30" spans="1:9" ht="41.25" customHeight="1">
      <c r="A30" s="17">
        <v>21</v>
      </c>
      <c r="B30" s="7" t="s">
        <v>3</v>
      </c>
      <c r="C30" s="32" t="s">
        <v>136</v>
      </c>
      <c r="D30" s="7" t="s">
        <v>44</v>
      </c>
      <c r="E30" s="18">
        <v>1000</v>
      </c>
      <c r="F30" s="18">
        <v>1000</v>
      </c>
      <c r="G30" s="8">
        <f t="shared" si="1"/>
        <v>0</v>
      </c>
      <c r="H30" s="9">
        <f t="shared" si="2"/>
        <v>100</v>
      </c>
      <c r="I30" s="22" t="s">
        <v>71</v>
      </c>
    </row>
    <row r="31" spans="1:9" ht="41.25" customHeight="1">
      <c r="A31" s="17">
        <v>22</v>
      </c>
      <c r="B31" s="7" t="s">
        <v>3</v>
      </c>
      <c r="C31" s="32" t="s">
        <v>137</v>
      </c>
      <c r="D31" s="7" t="s">
        <v>57</v>
      </c>
      <c r="E31" s="18">
        <v>200</v>
      </c>
      <c r="F31" s="18">
        <v>200</v>
      </c>
      <c r="G31" s="8">
        <f t="shared" si="1"/>
        <v>0</v>
      </c>
      <c r="H31" s="9">
        <f t="shared" si="2"/>
        <v>100</v>
      </c>
      <c r="I31" s="22" t="s">
        <v>70</v>
      </c>
    </row>
    <row r="32" spans="1:9" ht="41.25" customHeight="1">
      <c r="A32" s="17">
        <v>23</v>
      </c>
      <c r="B32" s="7" t="s">
        <v>3</v>
      </c>
      <c r="C32" s="32" t="s">
        <v>138</v>
      </c>
      <c r="D32" s="7" t="s">
        <v>58</v>
      </c>
      <c r="E32" s="18">
        <v>200</v>
      </c>
      <c r="F32" s="18">
        <v>200</v>
      </c>
      <c r="G32" s="8">
        <f t="shared" si="1"/>
        <v>0</v>
      </c>
      <c r="H32" s="9">
        <f t="shared" si="2"/>
        <v>100</v>
      </c>
      <c r="I32" s="22" t="s">
        <v>69</v>
      </c>
    </row>
    <row r="33" spans="1:9" ht="41.25" customHeight="1">
      <c r="A33" s="17">
        <v>24</v>
      </c>
      <c r="B33" s="7" t="s">
        <v>3</v>
      </c>
      <c r="C33" s="32" t="s">
        <v>139</v>
      </c>
      <c r="D33" s="7" t="s">
        <v>59</v>
      </c>
      <c r="E33" s="18">
        <v>1000</v>
      </c>
      <c r="F33" s="18">
        <v>1000</v>
      </c>
      <c r="G33" s="8">
        <f t="shared" si="1"/>
        <v>0</v>
      </c>
      <c r="H33" s="9">
        <f t="shared" si="2"/>
        <v>100</v>
      </c>
      <c r="I33" s="22" t="s">
        <v>68</v>
      </c>
    </row>
    <row r="34" spans="1:9" ht="51">
      <c r="A34" s="17">
        <v>25</v>
      </c>
      <c r="B34" s="7" t="s">
        <v>3</v>
      </c>
      <c r="C34" s="32" t="s">
        <v>140</v>
      </c>
      <c r="D34" s="7" t="s">
        <v>60</v>
      </c>
      <c r="E34" s="18">
        <v>250</v>
      </c>
      <c r="F34" s="18">
        <v>250</v>
      </c>
      <c r="G34" s="8">
        <f t="shared" si="1"/>
        <v>0</v>
      </c>
      <c r="H34" s="9">
        <f t="shared" si="2"/>
        <v>100</v>
      </c>
      <c r="I34" s="22" t="s">
        <v>67</v>
      </c>
    </row>
    <row r="35" spans="1:9" ht="41.25" customHeight="1">
      <c r="A35" s="17">
        <v>26</v>
      </c>
      <c r="B35" s="7" t="s">
        <v>3</v>
      </c>
      <c r="C35" s="32" t="s">
        <v>141</v>
      </c>
      <c r="D35" s="7" t="s">
        <v>61</v>
      </c>
      <c r="E35" s="18">
        <v>500</v>
      </c>
      <c r="F35" s="18">
        <v>500</v>
      </c>
      <c r="G35" s="8">
        <f t="shared" si="1"/>
        <v>0</v>
      </c>
      <c r="H35" s="9">
        <f t="shared" si="2"/>
        <v>100</v>
      </c>
      <c r="I35" s="22" t="s">
        <v>66</v>
      </c>
    </row>
    <row r="36" spans="1:9" ht="41.25" customHeight="1">
      <c r="A36" s="17">
        <v>27</v>
      </c>
      <c r="B36" s="7" t="s">
        <v>3</v>
      </c>
      <c r="C36" s="32" t="s">
        <v>142</v>
      </c>
      <c r="D36" s="7" t="s">
        <v>62</v>
      </c>
      <c r="E36" s="18">
        <v>300</v>
      </c>
      <c r="F36" s="18">
        <v>300</v>
      </c>
      <c r="G36" s="8">
        <f t="shared" si="1"/>
        <v>0</v>
      </c>
      <c r="H36" s="9">
        <f t="shared" si="2"/>
        <v>100</v>
      </c>
      <c r="I36" s="22" t="s">
        <v>65</v>
      </c>
    </row>
    <row r="37" spans="1:9" ht="51">
      <c r="A37" s="17">
        <v>28</v>
      </c>
      <c r="B37" s="7" t="s">
        <v>3</v>
      </c>
      <c r="C37" s="34" t="s">
        <v>143</v>
      </c>
      <c r="D37" s="7" t="s">
        <v>63</v>
      </c>
      <c r="E37" s="18"/>
      <c r="F37" s="18"/>
      <c r="G37" s="8">
        <f>F37-E37</f>
        <v>0</v>
      </c>
      <c r="H37" s="9"/>
      <c r="I37" s="7" t="s">
        <v>93</v>
      </c>
    </row>
    <row r="38" spans="1:9" ht="53.25" customHeight="1">
      <c r="A38" s="17">
        <v>29</v>
      </c>
      <c r="B38" s="7" t="s">
        <v>3</v>
      </c>
      <c r="C38" s="32" t="s">
        <v>144</v>
      </c>
      <c r="D38" s="7" t="s">
        <v>64</v>
      </c>
      <c r="E38" s="18">
        <v>300</v>
      </c>
      <c r="F38" s="18">
        <v>300</v>
      </c>
      <c r="G38" s="8">
        <f>F38-E38</f>
        <v>0</v>
      </c>
      <c r="H38" s="9">
        <f>F38*100/E38</f>
        <v>100</v>
      </c>
      <c r="I38" s="22" t="s">
        <v>92</v>
      </c>
    </row>
    <row r="39" spans="1:9" ht="42.75" customHeight="1">
      <c r="A39" s="17">
        <v>30</v>
      </c>
      <c r="B39" s="7" t="s">
        <v>3</v>
      </c>
      <c r="C39" s="32" t="s">
        <v>145</v>
      </c>
      <c r="D39" s="7" t="s">
        <v>72</v>
      </c>
      <c r="E39" s="18">
        <v>1000</v>
      </c>
      <c r="F39" s="18">
        <v>1000</v>
      </c>
      <c r="G39" s="8">
        <f>F39-E39</f>
        <v>0</v>
      </c>
      <c r="H39" s="9">
        <f>F39*100/E39</f>
        <v>100</v>
      </c>
      <c r="I39" s="22" t="s">
        <v>90</v>
      </c>
    </row>
    <row r="40" spans="1:9" ht="42" customHeight="1">
      <c r="A40" s="17">
        <v>31</v>
      </c>
      <c r="B40" s="7" t="s">
        <v>3</v>
      </c>
      <c r="C40" s="32" t="s">
        <v>146</v>
      </c>
      <c r="D40" s="7" t="s">
        <v>74</v>
      </c>
      <c r="E40" s="18">
        <v>1000</v>
      </c>
      <c r="F40" s="18">
        <v>1000</v>
      </c>
      <c r="G40" s="8">
        <f>F40-E40</f>
        <v>0</v>
      </c>
      <c r="H40" s="9">
        <f>F40*100/E40</f>
        <v>100</v>
      </c>
      <c r="I40" s="22" t="s">
        <v>89</v>
      </c>
    </row>
    <row r="41" spans="1:9" ht="25.5">
      <c r="A41" s="17">
        <v>32</v>
      </c>
      <c r="B41" s="7" t="s">
        <v>3</v>
      </c>
      <c r="C41" s="32" t="s">
        <v>147</v>
      </c>
      <c r="D41" s="7" t="s">
        <v>75</v>
      </c>
      <c r="E41" s="18">
        <v>500</v>
      </c>
      <c r="F41" s="18">
        <v>500</v>
      </c>
      <c r="G41" s="8">
        <f>F41-E41</f>
        <v>0</v>
      </c>
      <c r="H41" s="9">
        <f>F41*100/E41</f>
        <v>100</v>
      </c>
      <c r="I41" s="22" t="s">
        <v>91</v>
      </c>
    </row>
    <row r="42" spans="1:9" ht="18.75" customHeight="1">
      <c r="A42" s="39" t="s">
        <v>0</v>
      </c>
      <c r="B42" s="40" t="s">
        <v>5</v>
      </c>
      <c r="C42" s="40" t="s">
        <v>6</v>
      </c>
      <c r="D42" s="41" t="s">
        <v>7</v>
      </c>
      <c r="E42" s="40" t="s">
        <v>1</v>
      </c>
      <c r="F42" s="40"/>
      <c r="G42" s="40"/>
      <c r="H42" s="40"/>
      <c r="I42" s="40" t="s">
        <v>12</v>
      </c>
    </row>
    <row r="43" spans="1:9" ht="27">
      <c r="A43" s="39"/>
      <c r="B43" s="40"/>
      <c r="C43" s="40"/>
      <c r="D43" s="42"/>
      <c r="E43" s="5" t="s">
        <v>8</v>
      </c>
      <c r="F43" s="5" t="s">
        <v>9</v>
      </c>
      <c r="G43" s="5" t="s">
        <v>10</v>
      </c>
      <c r="H43" s="5" t="s">
        <v>11</v>
      </c>
      <c r="I43" s="40"/>
    </row>
    <row r="44" spans="1:9" ht="25.5">
      <c r="A44" s="17">
        <v>33</v>
      </c>
      <c r="B44" s="7" t="s">
        <v>3</v>
      </c>
      <c r="C44" s="32" t="s">
        <v>148</v>
      </c>
      <c r="D44" s="7" t="s">
        <v>73</v>
      </c>
      <c r="E44" s="18">
        <v>500</v>
      </c>
      <c r="F44" s="18">
        <v>500</v>
      </c>
      <c r="G44" s="8">
        <f aca="true" t="shared" si="3" ref="G44:G64">F44-E44</f>
        <v>0</v>
      </c>
      <c r="H44" s="9">
        <f aca="true" t="shared" si="4" ref="H44:H64">F44*100/E44</f>
        <v>100</v>
      </c>
      <c r="I44" s="22" t="s">
        <v>88</v>
      </c>
    </row>
    <row r="45" spans="1:9" ht="59.25" customHeight="1">
      <c r="A45" s="17">
        <v>34</v>
      </c>
      <c r="B45" s="7" t="s">
        <v>3</v>
      </c>
      <c r="C45" s="32" t="s">
        <v>149</v>
      </c>
      <c r="D45" s="7" t="s">
        <v>76</v>
      </c>
      <c r="E45" s="18">
        <v>700</v>
      </c>
      <c r="F45" s="18">
        <v>700</v>
      </c>
      <c r="G45" s="8">
        <f t="shared" si="3"/>
        <v>0</v>
      </c>
      <c r="H45" s="9">
        <f t="shared" si="4"/>
        <v>100</v>
      </c>
      <c r="I45" s="22" t="s">
        <v>85</v>
      </c>
    </row>
    <row r="46" spans="1:9" ht="42.75" customHeight="1">
      <c r="A46" s="17">
        <v>35</v>
      </c>
      <c r="B46" s="7" t="s">
        <v>3</v>
      </c>
      <c r="C46" s="32" t="s">
        <v>150</v>
      </c>
      <c r="D46" s="7" t="s">
        <v>77</v>
      </c>
      <c r="E46" s="18">
        <v>200</v>
      </c>
      <c r="F46" s="18">
        <v>200</v>
      </c>
      <c r="G46" s="8">
        <f t="shared" si="3"/>
        <v>0</v>
      </c>
      <c r="H46" s="9">
        <f t="shared" si="4"/>
        <v>100</v>
      </c>
      <c r="I46" s="22" t="s">
        <v>87</v>
      </c>
    </row>
    <row r="47" spans="1:9" ht="54" customHeight="1">
      <c r="A47" s="17">
        <v>36</v>
      </c>
      <c r="B47" s="7" t="s">
        <v>3</v>
      </c>
      <c r="C47" s="32" t="s">
        <v>151</v>
      </c>
      <c r="D47" s="7" t="s">
        <v>78</v>
      </c>
      <c r="E47" s="18">
        <v>500</v>
      </c>
      <c r="F47" s="18">
        <v>500</v>
      </c>
      <c r="G47" s="8">
        <f t="shared" si="3"/>
        <v>0</v>
      </c>
      <c r="H47" s="9">
        <f t="shared" si="4"/>
        <v>100</v>
      </c>
      <c r="I47" s="22" t="s">
        <v>86</v>
      </c>
    </row>
    <row r="48" spans="1:9" ht="43.5" customHeight="1">
      <c r="A48" s="17">
        <v>37</v>
      </c>
      <c r="B48" s="7" t="s">
        <v>3</v>
      </c>
      <c r="C48" s="34" t="s">
        <v>152</v>
      </c>
      <c r="D48" s="7" t="s">
        <v>79</v>
      </c>
      <c r="E48" s="18">
        <v>1200</v>
      </c>
      <c r="F48" s="18">
        <v>1200</v>
      </c>
      <c r="G48" s="8">
        <f t="shared" si="3"/>
        <v>0</v>
      </c>
      <c r="H48" s="9">
        <f t="shared" si="4"/>
        <v>100</v>
      </c>
      <c r="I48" s="22" t="s">
        <v>113</v>
      </c>
    </row>
    <row r="49" spans="1:9" ht="42.75" customHeight="1">
      <c r="A49" s="17">
        <v>38</v>
      </c>
      <c r="B49" s="7" t="s">
        <v>3</v>
      </c>
      <c r="C49" s="32" t="s">
        <v>153</v>
      </c>
      <c r="D49" s="7" t="s">
        <v>81</v>
      </c>
      <c r="E49" s="18">
        <v>1050</v>
      </c>
      <c r="F49" s="18">
        <v>1050</v>
      </c>
      <c r="G49" s="8">
        <f t="shared" si="3"/>
        <v>0</v>
      </c>
      <c r="H49" s="9">
        <f t="shared" si="4"/>
        <v>100</v>
      </c>
      <c r="I49" s="22" t="s">
        <v>117</v>
      </c>
    </row>
    <row r="50" spans="1:9" ht="43.5" customHeight="1">
      <c r="A50" s="17">
        <v>39</v>
      </c>
      <c r="B50" s="7" t="s">
        <v>3</v>
      </c>
      <c r="C50" s="32" t="s">
        <v>154</v>
      </c>
      <c r="D50" s="7" t="s">
        <v>80</v>
      </c>
      <c r="E50" s="18">
        <v>1200</v>
      </c>
      <c r="F50" s="18">
        <v>1200</v>
      </c>
      <c r="G50" s="8">
        <f t="shared" si="3"/>
        <v>0</v>
      </c>
      <c r="H50" s="9">
        <f t="shared" si="4"/>
        <v>100</v>
      </c>
      <c r="I50" s="22" t="s">
        <v>116</v>
      </c>
    </row>
    <row r="51" spans="1:9" ht="41.25" customHeight="1">
      <c r="A51" s="17">
        <v>40</v>
      </c>
      <c r="B51" s="7" t="s">
        <v>3</v>
      </c>
      <c r="C51" s="32" t="s">
        <v>155</v>
      </c>
      <c r="D51" s="7" t="s">
        <v>83</v>
      </c>
      <c r="E51" s="18">
        <v>1350</v>
      </c>
      <c r="F51" s="18">
        <v>1350</v>
      </c>
      <c r="G51" s="8">
        <f t="shared" si="3"/>
        <v>0</v>
      </c>
      <c r="H51" s="9">
        <f t="shared" si="4"/>
        <v>100</v>
      </c>
      <c r="I51" s="22" t="s">
        <v>114</v>
      </c>
    </row>
    <row r="52" spans="1:9" ht="36.75" customHeight="1">
      <c r="A52" s="17">
        <v>41</v>
      </c>
      <c r="B52" s="7" t="s">
        <v>3</v>
      </c>
      <c r="C52" s="34" t="s">
        <v>156</v>
      </c>
      <c r="D52" s="7" t="s">
        <v>84</v>
      </c>
      <c r="E52" s="18">
        <v>500</v>
      </c>
      <c r="F52" s="18">
        <v>500</v>
      </c>
      <c r="G52" s="8">
        <f t="shared" si="3"/>
        <v>0</v>
      </c>
      <c r="H52" s="9">
        <f t="shared" si="4"/>
        <v>100</v>
      </c>
      <c r="I52" s="22" t="s">
        <v>115</v>
      </c>
    </row>
    <row r="53" spans="1:9" ht="67.5" customHeight="1">
      <c r="A53" s="17">
        <v>42</v>
      </c>
      <c r="B53" s="7" t="s">
        <v>3</v>
      </c>
      <c r="C53" s="33" t="s">
        <v>157</v>
      </c>
      <c r="D53" s="7" t="s">
        <v>94</v>
      </c>
      <c r="E53" s="18">
        <v>200</v>
      </c>
      <c r="F53" s="18">
        <v>200</v>
      </c>
      <c r="G53" s="8">
        <f t="shared" si="3"/>
        <v>0</v>
      </c>
      <c r="H53" s="9">
        <f t="shared" si="4"/>
        <v>100</v>
      </c>
      <c r="I53" s="22" t="s">
        <v>112</v>
      </c>
    </row>
    <row r="54" spans="1:9" ht="43.5" customHeight="1">
      <c r="A54" s="17">
        <v>43</v>
      </c>
      <c r="B54" s="7" t="s">
        <v>3</v>
      </c>
      <c r="C54" s="32" t="s">
        <v>158</v>
      </c>
      <c r="D54" s="7" t="s">
        <v>95</v>
      </c>
      <c r="E54" s="18">
        <v>200</v>
      </c>
      <c r="F54" s="18">
        <v>200</v>
      </c>
      <c r="G54" s="8">
        <f t="shared" si="3"/>
        <v>0</v>
      </c>
      <c r="H54" s="9">
        <f t="shared" si="4"/>
        <v>100</v>
      </c>
      <c r="I54" s="22" t="s">
        <v>110</v>
      </c>
    </row>
    <row r="55" spans="1:9" ht="18" customHeight="1">
      <c r="A55" s="39" t="s">
        <v>0</v>
      </c>
      <c r="B55" s="40" t="s">
        <v>5</v>
      </c>
      <c r="C55" s="40" t="s">
        <v>6</v>
      </c>
      <c r="D55" s="41" t="s">
        <v>7</v>
      </c>
      <c r="E55" s="40" t="s">
        <v>1</v>
      </c>
      <c r="F55" s="40"/>
      <c r="G55" s="40"/>
      <c r="H55" s="40"/>
      <c r="I55" s="40" t="s">
        <v>12</v>
      </c>
    </row>
    <row r="56" spans="1:9" ht="27.75" customHeight="1">
      <c r="A56" s="39"/>
      <c r="B56" s="40"/>
      <c r="C56" s="40"/>
      <c r="D56" s="42"/>
      <c r="E56" s="5" t="s">
        <v>8</v>
      </c>
      <c r="F56" s="5" t="s">
        <v>9</v>
      </c>
      <c r="G56" s="5" t="s">
        <v>10</v>
      </c>
      <c r="H56" s="5" t="s">
        <v>11</v>
      </c>
      <c r="I56" s="40"/>
    </row>
    <row r="57" spans="1:9" ht="55.5" customHeight="1">
      <c r="A57" s="17">
        <v>44</v>
      </c>
      <c r="B57" s="7" t="s">
        <v>3</v>
      </c>
      <c r="C57" s="33" t="s">
        <v>159</v>
      </c>
      <c r="D57" s="7" t="s">
        <v>96</v>
      </c>
      <c r="E57" s="18">
        <v>500</v>
      </c>
      <c r="F57" s="18">
        <v>500</v>
      </c>
      <c r="G57" s="8">
        <f t="shared" si="3"/>
        <v>0</v>
      </c>
      <c r="H57" s="9">
        <f t="shared" si="4"/>
        <v>100</v>
      </c>
      <c r="I57" s="22" t="s">
        <v>111</v>
      </c>
    </row>
    <row r="58" spans="1:10" ht="41.25" customHeight="1">
      <c r="A58" s="17">
        <v>45</v>
      </c>
      <c r="B58" s="7" t="s">
        <v>3</v>
      </c>
      <c r="C58" s="33" t="s">
        <v>97</v>
      </c>
      <c r="D58" s="7" t="s">
        <v>98</v>
      </c>
      <c r="E58" s="18">
        <v>4500</v>
      </c>
      <c r="F58" s="18"/>
      <c r="G58" s="8">
        <f t="shared" si="3"/>
        <v>-4500</v>
      </c>
      <c r="H58" s="9">
        <f t="shared" si="4"/>
        <v>0</v>
      </c>
      <c r="I58" s="22"/>
      <c r="J58" s="24"/>
    </row>
    <row r="59" spans="1:9" ht="41.25" customHeight="1">
      <c r="A59" s="17">
        <v>46</v>
      </c>
      <c r="B59" s="7" t="s">
        <v>3</v>
      </c>
      <c r="C59" s="32" t="s">
        <v>160</v>
      </c>
      <c r="D59" s="7" t="s">
        <v>99</v>
      </c>
      <c r="E59" s="18">
        <v>1000</v>
      </c>
      <c r="F59" s="18">
        <v>1000</v>
      </c>
      <c r="G59" s="8">
        <f t="shared" si="3"/>
        <v>0</v>
      </c>
      <c r="H59" s="9">
        <f t="shared" si="4"/>
        <v>100</v>
      </c>
      <c r="I59" s="22" t="s">
        <v>107</v>
      </c>
    </row>
    <row r="60" spans="1:9" ht="44.25" customHeight="1">
      <c r="A60" s="17">
        <v>47</v>
      </c>
      <c r="B60" s="7" t="s">
        <v>3</v>
      </c>
      <c r="C60" s="32" t="s">
        <v>161</v>
      </c>
      <c r="D60" s="7" t="s">
        <v>100</v>
      </c>
      <c r="E60" s="18">
        <v>1000</v>
      </c>
      <c r="F60" s="18">
        <v>1000</v>
      </c>
      <c r="G60" s="8">
        <f t="shared" si="3"/>
        <v>0</v>
      </c>
      <c r="H60" s="9">
        <f t="shared" si="4"/>
        <v>100</v>
      </c>
      <c r="I60" s="22" t="s">
        <v>108</v>
      </c>
    </row>
    <row r="61" spans="1:9" ht="38.25">
      <c r="A61" s="17">
        <v>48</v>
      </c>
      <c r="B61" s="7" t="s">
        <v>3</v>
      </c>
      <c r="C61" s="33" t="s">
        <v>162</v>
      </c>
      <c r="D61" s="7" t="s">
        <v>101</v>
      </c>
      <c r="E61" s="18">
        <v>200</v>
      </c>
      <c r="F61" s="18">
        <v>200</v>
      </c>
      <c r="G61" s="8">
        <f t="shared" si="3"/>
        <v>0</v>
      </c>
      <c r="H61" s="9">
        <f t="shared" si="4"/>
        <v>100</v>
      </c>
      <c r="I61" s="22" t="s">
        <v>106</v>
      </c>
    </row>
    <row r="62" spans="1:9" ht="41.25" customHeight="1">
      <c r="A62" s="17">
        <v>49</v>
      </c>
      <c r="B62" s="7" t="s">
        <v>3</v>
      </c>
      <c r="C62" s="33" t="s">
        <v>163</v>
      </c>
      <c r="D62" s="7" t="s">
        <v>102</v>
      </c>
      <c r="E62" s="18">
        <v>500</v>
      </c>
      <c r="F62" s="18">
        <v>500</v>
      </c>
      <c r="G62" s="8">
        <f t="shared" si="3"/>
        <v>0</v>
      </c>
      <c r="H62" s="9">
        <f t="shared" si="4"/>
        <v>100</v>
      </c>
      <c r="I62" s="22" t="s">
        <v>105</v>
      </c>
    </row>
    <row r="63" spans="1:10" ht="52.5" customHeight="1">
      <c r="A63" s="17">
        <v>50</v>
      </c>
      <c r="B63" s="7" t="s">
        <v>3</v>
      </c>
      <c r="C63" s="33" t="s">
        <v>104</v>
      </c>
      <c r="D63" s="7" t="s">
        <v>103</v>
      </c>
      <c r="E63" s="18">
        <v>4897</v>
      </c>
      <c r="F63" s="18"/>
      <c r="G63" s="8">
        <f t="shared" si="3"/>
        <v>-4897</v>
      </c>
      <c r="H63" s="9">
        <f t="shared" si="4"/>
        <v>0</v>
      </c>
      <c r="I63" s="22"/>
      <c r="J63" s="30"/>
    </row>
    <row r="64" spans="1:19" s="13" customFormat="1" ht="24" customHeight="1">
      <c r="A64" s="35" t="s">
        <v>2</v>
      </c>
      <c r="B64" s="36"/>
      <c r="C64" s="36"/>
      <c r="D64" s="37"/>
      <c r="E64" s="11">
        <f>E6+E7+E8+E9+E10+E11+E12+E13+E14+E17+E18+E19+E20+E21+E22+E23+E24+E25+E26+E27+E30+E31+E32+E33+E34+E35+E36+E37+E38+E39+E40+E41+E44+E45+E46+E47+E48+E49+E50+E51+E52+E53+E54+E57+E58+E59+E60+E61+E62+E63</f>
        <v>75847</v>
      </c>
      <c r="F64" s="11">
        <f>F6+F7+F8+F9+F10+F11+F12+F13+F14+F17+F18+F19+F20+F21+F22+F23+F24+F25+F26+F27+F30+F31+F32+F33+F34+F35+F36+F37+F38+F39+F40+F41+F44+F45+F46+F47+F48+F49+F50+F51+F52+F53+F54+F57+F58+F59+F60+F61+F62+F63</f>
        <v>62050</v>
      </c>
      <c r="G64" s="11">
        <f t="shared" si="3"/>
        <v>-13797</v>
      </c>
      <c r="H64" s="12">
        <f t="shared" si="4"/>
        <v>81.80943214629451</v>
      </c>
      <c r="I64" s="10"/>
      <c r="K64" s="14"/>
      <c r="L64" s="15"/>
      <c r="M64" s="15"/>
      <c r="N64" s="15"/>
      <c r="O64" s="15"/>
      <c r="P64" s="15"/>
      <c r="Q64" s="15"/>
      <c r="R64" s="15"/>
      <c r="S64" s="15"/>
    </row>
    <row r="65" spans="1:19" s="13" customFormat="1" ht="24" customHeight="1">
      <c r="A65" s="26"/>
      <c r="B65" s="26"/>
      <c r="C65" s="26"/>
      <c r="D65" s="26"/>
      <c r="E65" s="27"/>
      <c r="F65" s="27"/>
      <c r="G65" s="27"/>
      <c r="H65" s="28"/>
      <c r="I65" s="29"/>
      <c r="K65" s="14"/>
      <c r="L65" s="15"/>
      <c r="M65" s="15"/>
      <c r="N65" s="15"/>
      <c r="O65" s="15"/>
      <c r="P65" s="15"/>
      <c r="Q65" s="15"/>
      <c r="R65" s="15"/>
      <c r="S65" s="15"/>
    </row>
    <row r="66" spans="1:19" s="13" customFormat="1" ht="24" customHeight="1">
      <c r="A66" s="26"/>
      <c r="B66" s="26"/>
      <c r="C66" s="26"/>
      <c r="D66" s="26"/>
      <c r="E66" s="27"/>
      <c r="F66" s="27"/>
      <c r="G66" s="27"/>
      <c r="H66" s="28"/>
      <c r="I66" s="29"/>
      <c r="K66" s="14"/>
      <c r="L66" s="15"/>
      <c r="M66" s="15"/>
      <c r="N66" s="15"/>
      <c r="O66" s="15"/>
      <c r="P66" s="15"/>
      <c r="Q66" s="15"/>
      <c r="R66" s="15"/>
      <c r="S66" s="15"/>
    </row>
    <row r="67" spans="2:9" s="21" customFormat="1" ht="22.5" customHeight="1">
      <c r="B67" s="38" t="s">
        <v>14</v>
      </c>
      <c r="C67" s="38"/>
      <c r="D67" s="38"/>
      <c r="E67" s="38"/>
      <c r="F67" s="38"/>
      <c r="G67" s="38"/>
      <c r="H67" s="38"/>
      <c r="I67" s="38"/>
    </row>
    <row r="68" s="4" customFormat="1" ht="18" customHeight="1"/>
    <row r="69" ht="21" customHeight="1">
      <c r="A69" s="4"/>
    </row>
    <row r="70" spans="2:9" ht="16.5">
      <c r="B70" s="3"/>
      <c r="C70" s="3"/>
      <c r="D70" s="3"/>
      <c r="E70" s="3"/>
      <c r="F70" s="3"/>
      <c r="G70" s="3"/>
      <c r="H70" s="3"/>
      <c r="I70" s="3"/>
    </row>
    <row r="71" spans="2:9" ht="16.5" customHeight="1">
      <c r="B71" s="3"/>
      <c r="C71" s="3"/>
      <c r="D71" s="3"/>
      <c r="E71" s="3"/>
      <c r="F71" s="16"/>
      <c r="G71" s="3"/>
      <c r="H71" s="3"/>
      <c r="I71" s="3"/>
    </row>
    <row r="72" spans="2:9" ht="19.5" customHeight="1">
      <c r="B72" s="3"/>
      <c r="C72" s="3"/>
      <c r="D72" s="3"/>
      <c r="E72" s="3"/>
      <c r="F72" s="3"/>
      <c r="G72" s="3"/>
      <c r="H72" s="3"/>
      <c r="I72" s="3"/>
    </row>
    <row r="73" spans="2:9" ht="19.5" customHeight="1">
      <c r="B73" s="3"/>
      <c r="C73" s="3"/>
      <c r="D73" s="3"/>
      <c r="E73" s="3"/>
      <c r="F73" s="3"/>
      <c r="G73" s="3"/>
      <c r="H73" s="3"/>
      <c r="I73" s="3"/>
    </row>
  </sheetData>
  <sheetProtection/>
  <mergeCells count="34">
    <mergeCell ref="C55:C56"/>
    <mergeCell ref="D55:D56"/>
    <mergeCell ref="E55:H55"/>
    <mergeCell ref="I55:I56"/>
    <mergeCell ref="A1:I1"/>
    <mergeCell ref="A2:I2"/>
    <mergeCell ref="A4:A5"/>
    <mergeCell ref="B4:B5"/>
    <mergeCell ref="C4:C5"/>
    <mergeCell ref="D4:D5"/>
    <mergeCell ref="E4:H4"/>
    <mergeCell ref="I4:I5"/>
    <mergeCell ref="A15:A16"/>
    <mergeCell ref="B15:B16"/>
    <mergeCell ref="C15:C16"/>
    <mergeCell ref="D15:D16"/>
    <mergeCell ref="E15:H15"/>
    <mergeCell ref="I15:I16"/>
    <mergeCell ref="A28:A29"/>
    <mergeCell ref="B28:B29"/>
    <mergeCell ref="C28:C29"/>
    <mergeCell ref="D28:D29"/>
    <mergeCell ref="E28:H28"/>
    <mergeCell ref="I28:I29"/>
    <mergeCell ref="A64:D64"/>
    <mergeCell ref="B67:I67"/>
    <mergeCell ref="A42:A43"/>
    <mergeCell ref="B42:B43"/>
    <mergeCell ref="C42:C43"/>
    <mergeCell ref="D42:D43"/>
    <mergeCell ref="E42:H42"/>
    <mergeCell ref="I42:I43"/>
    <mergeCell ref="A55:A56"/>
    <mergeCell ref="B55:B56"/>
  </mergeCells>
  <printOptions/>
  <pageMargins left="0.36" right="0.29" top="0.32" bottom="0.16" header="0.2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Giorgi Gvaramia</cp:lastModifiedBy>
  <cp:lastPrinted>2021-07-09T10:19:21Z</cp:lastPrinted>
  <dcterms:created xsi:type="dcterms:W3CDTF">2002-01-03T00:25:44Z</dcterms:created>
  <dcterms:modified xsi:type="dcterms:W3CDTF">2021-07-09T11:12:00Z</dcterms:modified>
  <cp:category/>
  <cp:version/>
  <cp:contentType/>
  <cp:contentStatus/>
</cp:coreProperties>
</file>