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15" windowWidth="15195" windowHeight="8130" activeTab="0"/>
  </bookViews>
  <sheets>
    <sheet name="9 თვე" sheetId="1" r:id="rId1"/>
  </sheets>
  <definedNames/>
  <calcPr fullCalcOnLoad="1"/>
</workbook>
</file>

<file path=xl/sharedStrings.xml><?xml version="1.0" encoding="utf-8"?>
<sst xmlns="http://schemas.openxmlformats.org/spreadsheetml/2006/main" count="204" uniqueCount="114">
  <si>
    <t>#</t>
  </si>
  <si>
    <t>j a m i</t>
  </si>
  <si>
    <t>ქალაქ ფოთის მუნიციპალიტეტი</t>
  </si>
  <si>
    <t>გამოყოფილი და ათვისებული თანხების შესახებ</t>
  </si>
  <si>
    <t>გამოყოფილი თანხების დანიშნულების შინაარსი</t>
  </si>
  <si>
    <t>გამოყოფილი თანხა</t>
  </si>
  <si>
    <t>ათვისებული თანხა</t>
  </si>
  <si>
    <t>შენიშვნა</t>
  </si>
  <si>
    <t>(ლარებში)</t>
  </si>
  <si>
    <t>#ბ42.42220141                    14.01.2022</t>
  </si>
  <si>
    <t>#ბ42.42220143                    14.01.2022</t>
  </si>
  <si>
    <t>#ბ42.42220144                    14.01.2022</t>
  </si>
  <si>
    <t>#ბ42.42220185                    18.01.2022</t>
  </si>
  <si>
    <t>#ბ42.422202511                    25.01.2022</t>
  </si>
  <si>
    <t>#ბ42.422202512                    25.01.2022</t>
  </si>
  <si>
    <t>#ბ42.42220273                    27.01.2022</t>
  </si>
  <si>
    <t>მერის ბრძანების N და თარიღი</t>
  </si>
  <si>
    <t>%</t>
  </si>
  <si>
    <t>სხვაობა       +/-</t>
  </si>
  <si>
    <t>საბიუჯეტო ორგანიზაციის დასახელება</t>
  </si>
  <si>
    <t>#ბ42.42220388                    07.02.2022</t>
  </si>
  <si>
    <t>#ბ42.42220485                    17.02.2022</t>
  </si>
  <si>
    <t>#ბ42.42220491                    18.02.2022</t>
  </si>
  <si>
    <t>#ბ42.42220534                    22.02.2022</t>
  </si>
  <si>
    <t>#ბ42.42220561                    25.02.2022</t>
  </si>
  <si>
    <t>#ბ42.42220562                    25.02.2022</t>
  </si>
  <si>
    <t xml:space="preserve">გადარიცხულია #307 28.02.2022  </t>
  </si>
  <si>
    <t xml:space="preserve">გადარიცხულია #306 28.02.2022  </t>
  </si>
  <si>
    <t xml:space="preserve">გადარიცხულია #301 28.02.2022  </t>
  </si>
  <si>
    <t xml:space="preserve">გადარიცხულია #256 21.02.2022  </t>
  </si>
  <si>
    <t xml:space="preserve">გადარიცხულია #255 21.02.2022  </t>
  </si>
  <si>
    <t xml:space="preserve">გადარიცხულია #201 17.02.2022  </t>
  </si>
  <si>
    <t xml:space="preserve">გადარიცხულია #82 08.02.2022  </t>
  </si>
  <si>
    <t xml:space="preserve">გადარიცხულია #49 04.02.2022  </t>
  </si>
  <si>
    <t xml:space="preserve">გადარიცხულია #48 04.02.2022  </t>
  </si>
  <si>
    <t xml:space="preserve">გადარიცხულია #47 04.02.2022  </t>
  </si>
  <si>
    <t xml:space="preserve">გადარიცხულია #46 04.02.2022  </t>
  </si>
  <si>
    <t xml:space="preserve">გადარიცხულია #45 04.02.2022  </t>
  </si>
  <si>
    <t xml:space="preserve">გადარიცხულია #44 04.02.2022  </t>
  </si>
  <si>
    <t>#ბ42.42220615                    02.03.2022</t>
  </si>
  <si>
    <t>#ბ42.42220667                    07.03.2022</t>
  </si>
  <si>
    <t>#ბ42.42220809                    21.03.2022</t>
  </si>
  <si>
    <r>
      <rPr>
        <b/>
        <sz val="9"/>
        <color indexed="8"/>
        <rFont val="Sylfaen"/>
        <family val="1"/>
      </rPr>
      <t xml:space="preserve">ომის შედეგად დაზარალებული უკრაინელი მოსახლეობის მხარდასაჭერად, </t>
    </r>
    <r>
      <rPr>
        <sz val="9"/>
        <color indexed="8"/>
        <rFont val="Sylfaen"/>
        <family val="1"/>
      </rPr>
      <t>თანხის გამოყოფის შესახებ</t>
    </r>
  </si>
  <si>
    <t>#ბ42.42220841                    25.03.2022</t>
  </si>
  <si>
    <t>#ბ42.42220887                    29.03.2022</t>
  </si>
  <si>
    <t xml:space="preserve">გადარიცხულია #444 31.03.2022  </t>
  </si>
  <si>
    <t xml:space="preserve">გადარიცხულია #443 31.03.2022  </t>
  </si>
  <si>
    <t xml:space="preserve">გადარიცხულია #395 10.03.2022  </t>
  </si>
  <si>
    <t xml:space="preserve">გადარიცხულია #386 10.03.2022  </t>
  </si>
  <si>
    <t>#ბ42.42220944                    04.04.2022</t>
  </si>
  <si>
    <t>#ბ42.42220963                    06.04.2022</t>
  </si>
  <si>
    <t>#ბ42.42221104                    20.04.2022</t>
  </si>
  <si>
    <t xml:space="preserve">გადარიცხულია #4472, #4473 #4475 06.04.2022         </t>
  </si>
  <si>
    <t xml:space="preserve">გადარიცხულია #560 28.04.2022  </t>
  </si>
  <si>
    <t xml:space="preserve">გადარიცხულია #518 07.04.2022  </t>
  </si>
  <si>
    <t xml:space="preserve">გადარიცხულია #513 07.04.2022  </t>
  </si>
  <si>
    <t>#ბ42.42221241                    04.05.2022</t>
  </si>
  <si>
    <t>#ბ42.42221305                    10.05.2022</t>
  </si>
  <si>
    <t>#ბ42.422213631                    16.05.2022</t>
  </si>
  <si>
    <t>#ბ42.42221505                    30.05.2022</t>
  </si>
  <si>
    <t xml:space="preserve">გადარიცხულია #673 18.05.2022  </t>
  </si>
  <si>
    <t xml:space="preserve">გადარიცხულია #643 16.05.2022  </t>
  </si>
  <si>
    <t xml:space="preserve">გადარიცხულია #613 06.05.2022  </t>
  </si>
  <si>
    <t>#ბ42.422215813                    07.06.2022</t>
  </si>
  <si>
    <t>#ბ42.42221592                    08.06.2022</t>
  </si>
  <si>
    <t>#ბ42.42221652                    14.06.2022</t>
  </si>
  <si>
    <t>#ბ42.42221653                    14.06.2022</t>
  </si>
  <si>
    <t>#ბ42.42221782                    27.06.2022</t>
  </si>
  <si>
    <t>#ბ42.422217914                    28.06.2022</t>
  </si>
  <si>
    <t xml:space="preserve">გადარიცხულია #946 28.06.2022  </t>
  </si>
  <si>
    <t xml:space="preserve">გადარიცხულია #880 24.06.2022  </t>
  </si>
  <si>
    <t xml:space="preserve">გადარიცხულია #836 15.06.2022  </t>
  </si>
  <si>
    <t xml:space="preserve">გადარიცხულია #811 13.06.2022  </t>
  </si>
  <si>
    <t xml:space="preserve">გადარიცხულია #809 13.06.2022  </t>
  </si>
  <si>
    <t xml:space="preserve">გადარიცხულია #739 02.06.2022  </t>
  </si>
  <si>
    <r>
      <t xml:space="preserve">ფოთი საპატიო მოქალაქის, აწგანსვენებულ </t>
    </r>
    <r>
      <rPr>
        <b/>
        <sz val="9"/>
        <color indexed="8"/>
        <rFont val="Sylfaen"/>
        <family val="1"/>
      </rPr>
      <t>მ. კ. პატივგების</t>
    </r>
    <r>
      <rPr>
        <sz val="9"/>
        <color indexed="8"/>
        <rFont val="Sylfaen"/>
        <family val="1"/>
      </rPr>
      <t xml:space="preserve"> შესახებ</t>
    </r>
  </si>
  <si>
    <r>
      <t xml:space="preserve">შეჭირვებული მოქალაქისთვის  </t>
    </r>
    <r>
      <rPr>
        <sz val="9"/>
        <color indexed="8"/>
        <rFont val="Sylfaen"/>
        <family val="1"/>
      </rPr>
      <t>მატერიალური დახმარების გაწევის შესახებ</t>
    </r>
  </si>
  <si>
    <r>
      <t xml:space="preserve">სოციალურად დაუცველი მოქალაქისთვის </t>
    </r>
    <r>
      <rPr>
        <sz val="9"/>
        <color indexed="8"/>
        <rFont val="Sylfaen"/>
        <family val="1"/>
      </rPr>
      <t>მატერიალური დახმარების გაწევის შესახებ</t>
    </r>
  </si>
  <si>
    <r>
      <t xml:space="preserve">შეჭირვებული მოქალაქისთვის  </t>
    </r>
    <r>
      <rPr>
        <sz val="9"/>
        <color indexed="8"/>
        <rFont val="Sylfaen"/>
        <family val="1"/>
      </rPr>
      <t xml:space="preserve"> მატერიალური დახმარების გაწევის შესახებ</t>
    </r>
  </si>
  <si>
    <r>
      <t xml:space="preserve">შეჭირვებული მოქალაქისთვის  </t>
    </r>
    <r>
      <rPr>
        <sz val="9"/>
        <color indexed="8"/>
        <rFont val="Sylfaen"/>
        <family val="1"/>
      </rPr>
      <t xml:space="preserve"> ფინანსური დახმარების გაწევის შესახებ</t>
    </r>
  </si>
  <si>
    <r>
      <t xml:space="preserve">შეჭირვებული მოქალაქისთვის   ფინანსური </t>
    </r>
    <r>
      <rPr>
        <sz val="9"/>
        <color indexed="8"/>
        <rFont val="Sylfaen"/>
        <family val="1"/>
      </rPr>
      <t xml:space="preserve"> დახმარების გაწევის შესახებ</t>
    </r>
  </si>
  <si>
    <r>
      <t xml:space="preserve">შეჭირვებული მოქალაქისთვის </t>
    </r>
    <r>
      <rPr>
        <sz val="9"/>
        <color indexed="8"/>
        <rFont val="Sylfaen"/>
        <family val="1"/>
      </rPr>
      <t xml:space="preserve"> მატერიალური დახმარების გაწევის შესახებ</t>
    </r>
  </si>
  <si>
    <r>
      <t xml:space="preserve">მძიმე სოციალური მდგომარეობიდან გამომდინარე,  მოქალაქისთვის </t>
    </r>
    <r>
      <rPr>
        <sz val="9"/>
        <color indexed="8"/>
        <rFont val="Sylfaen"/>
        <family val="1"/>
      </rPr>
      <t xml:space="preserve"> მატერიალური დახმარების გაწევის შესახებ</t>
    </r>
  </si>
  <si>
    <r>
      <t xml:space="preserve">მძიმე სოციალური მდგომარეობიდან გამომდინარე, შეჭირვებული მოქალაქისთვის  </t>
    </r>
    <r>
      <rPr>
        <sz val="9"/>
        <color indexed="8"/>
        <rFont val="Sylfaen"/>
        <family val="1"/>
      </rPr>
      <t>მატერიალური დახმარების გაწევის შესახებ</t>
    </r>
  </si>
  <si>
    <r>
      <t xml:space="preserve">ხანძრის შედეგად დაზარალებული, მოქალაქისთვის </t>
    </r>
    <r>
      <rPr>
        <sz val="9"/>
        <color indexed="8"/>
        <rFont val="Sylfaen"/>
        <family val="1"/>
      </rPr>
      <t>მატერიალური დახმარების გაწევის შესახებ</t>
    </r>
  </si>
  <si>
    <r>
      <t xml:space="preserve">ფოთი საპატიო მოქალაქის, აწგანსვენებულ </t>
    </r>
    <r>
      <rPr>
        <b/>
        <sz val="9"/>
        <color indexed="8"/>
        <rFont val="Sylfaen"/>
        <family val="1"/>
      </rPr>
      <t>გ.ჯ. პატივგების</t>
    </r>
    <r>
      <rPr>
        <sz val="9"/>
        <color indexed="8"/>
        <rFont val="Sylfaen"/>
        <family val="1"/>
      </rPr>
      <t xml:space="preserve"> შესახებ</t>
    </r>
  </si>
  <si>
    <r>
      <t xml:space="preserve">შეჭირვებული მოქალაქისთვის  </t>
    </r>
    <r>
      <rPr>
        <sz val="9"/>
        <color indexed="8"/>
        <rFont val="Sylfaen"/>
        <family val="1"/>
      </rPr>
      <t>ფინანსური დახმარების გაწევის შესახებ</t>
    </r>
  </si>
  <si>
    <r>
      <t>ხანძრის შედეგად დაზარალებული, მოქალაქისთვის</t>
    </r>
    <r>
      <rPr>
        <sz val="9"/>
        <color indexed="8"/>
        <rFont val="Sylfaen"/>
        <family val="1"/>
      </rPr>
      <t xml:space="preserve"> მატერიალური დახმარების გაწევის შესახებ</t>
    </r>
  </si>
  <si>
    <r>
      <t xml:space="preserve">სოციალურად დაუცველი მოქალაქისთვის </t>
    </r>
    <r>
      <rPr>
        <sz val="9"/>
        <color indexed="8"/>
        <rFont val="Sylfaen"/>
        <family val="1"/>
      </rPr>
      <t xml:space="preserve"> მატერიალური დახმარების გაწევის შესახებ</t>
    </r>
  </si>
  <si>
    <t xml:space="preserve">გადარიცხულია #991 01.07.2022  </t>
  </si>
  <si>
    <r>
      <t>შეჭირვებული მოქალაქისთვის</t>
    </r>
    <r>
      <rPr>
        <sz val="9"/>
        <color indexed="8"/>
        <rFont val="Sylfaen"/>
        <family val="1"/>
      </rPr>
      <t xml:space="preserve"> მატერიალური დახმარების გაწევის შესახებ</t>
    </r>
  </si>
  <si>
    <t>#ბ42.42221876                    06.07.2022</t>
  </si>
  <si>
    <t xml:space="preserve">გადარიცხულია #1029 08.07.2022  </t>
  </si>
  <si>
    <t>შეჭირვებული მოქალაქისთვის მატერიალური დახმარების გაწევის შესახებ</t>
  </si>
  <si>
    <t>#ბ42.42221959                    14.07.2022</t>
  </si>
  <si>
    <t xml:space="preserve">გადარიცხულია #1066 15.07.2022  </t>
  </si>
  <si>
    <t>#ბ42.422220316                    22.07.2022</t>
  </si>
  <si>
    <t xml:space="preserve">გადარიცხულია #1114 28.07.2022  </t>
  </si>
  <si>
    <t>#ბ42.422220317                    22.07.2022</t>
  </si>
  <si>
    <t xml:space="preserve">გადარიცხულია #1113 28.07.2022  </t>
  </si>
  <si>
    <r>
      <t xml:space="preserve">შეჭირვებული მოქალაქისთვის </t>
    </r>
    <r>
      <rPr>
        <sz val="9"/>
        <color indexed="8"/>
        <rFont val="Sylfaen"/>
        <family val="1"/>
      </rPr>
      <t>მატერიალური დახმარების გაწევის შესახებ</t>
    </r>
  </si>
  <si>
    <t>#ბ42.42222209                    08.08.2022</t>
  </si>
  <si>
    <t xml:space="preserve">გადარიცხულია #1206 15.08.2022  </t>
  </si>
  <si>
    <t>#ბ42.422222010                    08.08.2022</t>
  </si>
  <si>
    <t xml:space="preserve">გადარიცხულია #1205 15.08.2022  </t>
  </si>
  <si>
    <t>#ბ42.42222231                    11.08.2022</t>
  </si>
  <si>
    <t xml:space="preserve">გადარიცხულია #1207 15.08.2022  </t>
  </si>
  <si>
    <t>#ბ42.42222271                    15.08.2022</t>
  </si>
  <si>
    <t xml:space="preserve">გადარიცხულია #1265 19.08.2022  </t>
  </si>
  <si>
    <t>#ბ42.42222278                    15.08.2022</t>
  </si>
  <si>
    <t xml:space="preserve">გადარიცხულია #1266 19.08.2022  </t>
  </si>
  <si>
    <t>#ბ42.42222556                    12.09.2022</t>
  </si>
  <si>
    <t xml:space="preserve">გადარიცხულია #1370 21.09.2022  </t>
  </si>
  <si>
    <t xml:space="preserve"> 2022 წლის 9 თვეში, ქალაქ ფოთის მუნიციპალიტეტის ბიუჯეტის სარეზერვო ფონდიდან</t>
  </si>
</sst>
</file>

<file path=xl/styles.xml><?xml version="1.0" encoding="utf-8"?>
<styleSheet xmlns="http://schemas.openxmlformats.org/spreadsheetml/2006/main">
  <numFmts count="56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0.0"/>
    <numFmt numFmtId="198" formatCode="0.00000"/>
    <numFmt numFmtId="199" formatCode="0.0000"/>
    <numFmt numFmtId="200" formatCode="0.0000000"/>
    <numFmt numFmtId="201" formatCode="0.000000"/>
    <numFmt numFmtId="202" formatCode="_-* #,##0.0_р_._-;\-* #,##0.0_р_._-;_-* &quot;-&quot;??_р_._-;_-@_-"/>
    <numFmt numFmtId="203" formatCode="_-* #,##0_р_._-;\-* #,##0_р_._-;_-* &quot;-&quot;??_р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51">
    <font>
      <sz val="10"/>
      <name val="Arial Cyr"/>
      <family val="0"/>
    </font>
    <font>
      <sz val="10"/>
      <name val="AcadNusx"/>
      <family val="0"/>
    </font>
    <font>
      <sz val="12"/>
      <name val="AcadNusx"/>
      <family val="0"/>
    </font>
    <font>
      <sz val="8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cadNusx"/>
      <family val="0"/>
    </font>
    <font>
      <sz val="9"/>
      <color indexed="8"/>
      <name val="Sylfaen"/>
      <family val="1"/>
    </font>
    <font>
      <b/>
      <sz val="9"/>
      <color indexed="8"/>
      <name val="Sylfaen"/>
      <family val="1"/>
    </font>
    <font>
      <sz val="10"/>
      <name val="Sylfaen"/>
      <family val="1"/>
    </font>
    <font>
      <b/>
      <sz val="13"/>
      <name val="Sylfaen"/>
      <family val="1"/>
    </font>
    <font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cadNusx"/>
      <family val="0"/>
    </font>
    <font>
      <b/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cadNusx"/>
      <family val="0"/>
    </font>
    <font>
      <b/>
      <sz val="10"/>
      <color theme="1"/>
      <name val="AcadNusx"/>
      <family val="0"/>
    </font>
    <font>
      <sz val="9"/>
      <color theme="1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197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197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9" fillId="0" borderId="11" xfId="0" applyFont="1" applyBorder="1" applyAlignment="1">
      <alignment horizontal="right" vertical="center" wrapText="1"/>
    </xf>
    <xf numFmtId="0" fontId="49" fillId="0" borderId="12" xfId="0" applyFont="1" applyBorder="1" applyAlignment="1">
      <alignment horizontal="right" vertical="center" wrapText="1"/>
    </xf>
    <xf numFmtId="0" fontId="49" fillId="0" borderId="14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S49"/>
  <sheetViews>
    <sheetView showZeros="0" tabSelected="1" zoomScalePageLayoutView="0" workbookViewId="0" topLeftCell="A1">
      <selection activeCell="T13" sqref="T13"/>
    </sheetView>
  </sheetViews>
  <sheetFormatPr defaultColWidth="9.00390625" defaultRowHeight="12.75"/>
  <cols>
    <col min="1" max="1" width="4.25390625" style="2" customWidth="1"/>
    <col min="2" max="2" width="26.375" style="2" customWidth="1"/>
    <col min="3" max="3" width="40.00390625" style="2" customWidth="1"/>
    <col min="4" max="4" width="15.125" style="2" customWidth="1"/>
    <col min="5" max="5" width="13.625" style="2" customWidth="1"/>
    <col min="6" max="6" width="13.75390625" style="2" customWidth="1"/>
    <col min="7" max="8" width="9.125" style="2" customWidth="1"/>
    <col min="9" max="9" width="14.625" style="2" customWidth="1"/>
    <col min="10" max="16384" width="9.125" style="2" customWidth="1"/>
  </cols>
  <sheetData>
    <row r="1" spans="1:9" s="26" customFormat="1" ht="28.5" customHeight="1">
      <c r="A1" s="29" t="s">
        <v>113</v>
      </c>
      <c r="B1" s="29"/>
      <c r="C1" s="29"/>
      <c r="D1" s="29"/>
      <c r="E1" s="29"/>
      <c r="F1" s="29"/>
      <c r="G1" s="29"/>
      <c r="H1" s="29"/>
      <c r="I1" s="29"/>
    </row>
    <row r="2" spans="1:9" s="26" customFormat="1" ht="18">
      <c r="A2" s="29" t="s">
        <v>3</v>
      </c>
      <c r="B2" s="29"/>
      <c r="C2" s="29"/>
      <c r="D2" s="29"/>
      <c r="E2" s="29"/>
      <c r="F2" s="29"/>
      <c r="G2" s="29"/>
      <c r="H2" s="29"/>
      <c r="I2" s="29"/>
    </row>
    <row r="3" ht="28.5" customHeight="1">
      <c r="I3" s="4" t="s">
        <v>8</v>
      </c>
    </row>
    <row r="4" spans="1:9" s="1" customFormat="1" ht="48" customHeight="1">
      <c r="A4" s="21" t="s">
        <v>0</v>
      </c>
      <c r="B4" s="22" t="s">
        <v>19</v>
      </c>
      <c r="C4" s="23" t="s">
        <v>4</v>
      </c>
      <c r="D4" s="24" t="s">
        <v>16</v>
      </c>
      <c r="E4" s="23" t="s">
        <v>5</v>
      </c>
      <c r="F4" s="23" t="s">
        <v>6</v>
      </c>
      <c r="G4" s="23" t="s">
        <v>18</v>
      </c>
      <c r="H4" s="23" t="s">
        <v>17</v>
      </c>
      <c r="I4" s="23" t="s">
        <v>7</v>
      </c>
    </row>
    <row r="5" spans="1:9" ht="33" customHeight="1">
      <c r="A5" s="14">
        <v>1</v>
      </c>
      <c r="B5" s="20" t="s">
        <v>2</v>
      </c>
      <c r="C5" s="18" t="s">
        <v>75</v>
      </c>
      <c r="D5" s="5" t="s">
        <v>9</v>
      </c>
      <c r="E5" s="15">
        <v>500</v>
      </c>
      <c r="F5" s="15">
        <v>500</v>
      </c>
      <c r="G5" s="6">
        <f>F5-E5</f>
        <v>0</v>
      </c>
      <c r="H5" s="7">
        <f aca="true" t="shared" si="0" ref="H5:H14">F5*100/E5</f>
        <v>100</v>
      </c>
      <c r="I5" s="17" t="s">
        <v>35</v>
      </c>
    </row>
    <row r="6" spans="1:9" ht="55.5" customHeight="1">
      <c r="A6" s="16">
        <v>2</v>
      </c>
      <c r="B6" s="20" t="s">
        <v>2</v>
      </c>
      <c r="C6" s="18" t="s">
        <v>76</v>
      </c>
      <c r="D6" s="5" t="s">
        <v>10</v>
      </c>
      <c r="E6" s="15">
        <v>200</v>
      </c>
      <c r="F6" s="15">
        <v>200</v>
      </c>
      <c r="G6" s="6">
        <f aca="true" t="shared" si="1" ref="G6:G23">F6-E6</f>
        <v>0</v>
      </c>
      <c r="H6" s="7">
        <f t="shared" si="0"/>
        <v>100</v>
      </c>
      <c r="I6" s="17" t="s">
        <v>34</v>
      </c>
    </row>
    <row r="7" spans="1:9" ht="56.25" customHeight="1">
      <c r="A7" s="16">
        <v>3</v>
      </c>
      <c r="B7" s="20" t="s">
        <v>2</v>
      </c>
      <c r="C7" s="18" t="s">
        <v>77</v>
      </c>
      <c r="D7" s="5" t="s">
        <v>11</v>
      </c>
      <c r="E7" s="15">
        <v>200</v>
      </c>
      <c r="F7" s="15">
        <v>200</v>
      </c>
      <c r="G7" s="6">
        <f t="shared" si="1"/>
        <v>0</v>
      </c>
      <c r="H7" s="7">
        <f t="shared" si="0"/>
        <v>100</v>
      </c>
      <c r="I7" s="17" t="s">
        <v>33</v>
      </c>
    </row>
    <row r="8" spans="1:10" ht="25.5">
      <c r="A8" s="16">
        <v>4</v>
      </c>
      <c r="B8" s="20" t="s">
        <v>2</v>
      </c>
      <c r="C8" s="18" t="s">
        <v>76</v>
      </c>
      <c r="D8" s="5" t="s">
        <v>12</v>
      </c>
      <c r="E8" s="15">
        <v>500</v>
      </c>
      <c r="F8" s="15">
        <v>500</v>
      </c>
      <c r="G8" s="6">
        <f t="shared" si="1"/>
        <v>0</v>
      </c>
      <c r="H8" s="7">
        <f t="shared" si="0"/>
        <v>100</v>
      </c>
      <c r="I8" s="17" t="s">
        <v>36</v>
      </c>
      <c r="J8" s="19"/>
    </row>
    <row r="9" spans="1:9" ht="42" customHeight="1">
      <c r="A9" s="16">
        <v>5</v>
      </c>
      <c r="B9" s="20" t="s">
        <v>2</v>
      </c>
      <c r="C9" s="18" t="s">
        <v>78</v>
      </c>
      <c r="D9" s="5" t="s">
        <v>13</v>
      </c>
      <c r="E9" s="15">
        <v>1000</v>
      </c>
      <c r="F9" s="15">
        <v>1000</v>
      </c>
      <c r="G9" s="6">
        <f t="shared" si="1"/>
        <v>0</v>
      </c>
      <c r="H9" s="7">
        <f t="shared" si="0"/>
        <v>100</v>
      </c>
      <c r="I9" s="17" t="s">
        <v>37</v>
      </c>
    </row>
    <row r="10" spans="1:9" ht="45" customHeight="1">
      <c r="A10" s="16">
        <v>6</v>
      </c>
      <c r="B10" s="20" t="s">
        <v>2</v>
      </c>
      <c r="C10" s="18" t="s">
        <v>79</v>
      </c>
      <c r="D10" s="5" t="s">
        <v>14</v>
      </c>
      <c r="E10" s="15">
        <v>1000</v>
      </c>
      <c r="F10" s="15">
        <v>1000</v>
      </c>
      <c r="G10" s="6">
        <f t="shared" si="1"/>
        <v>0</v>
      </c>
      <c r="H10" s="7">
        <f t="shared" si="0"/>
        <v>100</v>
      </c>
      <c r="I10" s="17" t="s">
        <v>38</v>
      </c>
    </row>
    <row r="11" spans="1:9" ht="37.5" customHeight="1">
      <c r="A11" s="16">
        <v>7</v>
      </c>
      <c r="B11" s="20" t="s">
        <v>2</v>
      </c>
      <c r="C11" s="18" t="s">
        <v>80</v>
      </c>
      <c r="D11" s="5" t="s">
        <v>15</v>
      </c>
      <c r="E11" s="15">
        <v>500</v>
      </c>
      <c r="F11" s="15">
        <v>500</v>
      </c>
      <c r="G11" s="6">
        <f t="shared" si="1"/>
        <v>0</v>
      </c>
      <c r="H11" s="7">
        <f t="shared" si="0"/>
        <v>100</v>
      </c>
      <c r="I11" s="17" t="s">
        <v>32</v>
      </c>
    </row>
    <row r="12" spans="1:9" ht="41.25" customHeight="1">
      <c r="A12" s="14">
        <v>8</v>
      </c>
      <c r="B12" s="20" t="s">
        <v>2</v>
      </c>
      <c r="C12" s="28" t="s">
        <v>76</v>
      </c>
      <c r="D12" s="5" t="s">
        <v>20</v>
      </c>
      <c r="E12" s="15">
        <v>1000</v>
      </c>
      <c r="F12" s="15">
        <v>1000</v>
      </c>
      <c r="G12" s="6">
        <f t="shared" si="1"/>
        <v>0</v>
      </c>
      <c r="H12" s="7">
        <f t="shared" si="0"/>
        <v>100</v>
      </c>
      <c r="I12" s="17" t="s">
        <v>31</v>
      </c>
    </row>
    <row r="13" spans="1:9" ht="40.5" customHeight="1">
      <c r="A13" s="14">
        <v>9</v>
      </c>
      <c r="B13" s="20" t="s">
        <v>2</v>
      </c>
      <c r="C13" s="18" t="s">
        <v>81</v>
      </c>
      <c r="D13" s="5" t="s">
        <v>21</v>
      </c>
      <c r="E13" s="15">
        <v>300</v>
      </c>
      <c r="F13" s="15">
        <v>300</v>
      </c>
      <c r="G13" s="6">
        <f t="shared" si="1"/>
        <v>0</v>
      </c>
      <c r="H13" s="7">
        <f t="shared" si="0"/>
        <v>100</v>
      </c>
      <c r="I13" s="17" t="s">
        <v>29</v>
      </c>
    </row>
    <row r="14" spans="1:9" ht="41.25" customHeight="1">
      <c r="A14" s="14">
        <v>10</v>
      </c>
      <c r="B14" s="20" t="s">
        <v>2</v>
      </c>
      <c r="C14" s="18" t="s">
        <v>82</v>
      </c>
      <c r="D14" s="5" t="s">
        <v>22</v>
      </c>
      <c r="E14" s="15">
        <v>600</v>
      </c>
      <c r="F14" s="15">
        <v>600</v>
      </c>
      <c r="G14" s="6">
        <f t="shared" si="1"/>
        <v>0</v>
      </c>
      <c r="H14" s="7">
        <f t="shared" si="0"/>
        <v>100</v>
      </c>
      <c r="I14" s="17" t="s">
        <v>30</v>
      </c>
    </row>
    <row r="15" spans="1:9" ht="45.75" customHeight="1">
      <c r="A15" s="21" t="s">
        <v>0</v>
      </c>
      <c r="B15" s="22" t="s">
        <v>19</v>
      </c>
      <c r="C15" s="23" t="s">
        <v>4</v>
      </c>
      <c r="D15" s="24" t="s">
        <v>16</v>
      </c>
      <c r="E15" s="23" t="s">
        <v>5</v>
      </c>
      <c r="F15" s="23" t="s">
        <v>6</v>
      </c>
      <c r="G15" s="23" t="s">
        <v>18</v>
      </c>
      <c r="H15" s="23" t="s">
        <v>17</v>
      </c>
      <c r="I15" s="23" t="s">
        <v>7</v>
      </c>
    </row>
    <row r="16" spans="1:9" ht="42.75" customHeight="1">
      <c r="A16" s="14">
        <v>11</v>
      </c>
      <c r="B16" s="20" t="s">
        <v>2</v>
      </c>
      <c r="C16" s="18" t="s">
        <v>83</v>
      </c>
      <c r="D16" s="5" t="s">
        <v>23</v>
      </c>
      <c r="E16" s="15">
        <v>200</v>
      </c>
      <c r="F16" s="15">
        <v>200</v>
      </c>
      <c r="G16" s="6">
        <f t="shared" si="1"/>
        <v>0</v>
      </c>
      <c r="H16" s="7">
        <f aca="true" t="shared" si="2" ref="H16:H27">F16*100/E16</f>
        <v>100</v>
      </c>
      <c r="I16" s="17" t="s">
        <v>26</v>
      </c>
    </row>
    <row r="17" spans="1:9" ht="44.25" customHeight="1">
      <c r="A17" s="14">
        <v>12</v>
      </c>
      <c r="B17" s="20" t="s">
        <v>2</v>
      </c>
      <c r="C17" s="18" t="s">
        <v>83</v>
      </c>
      <c r="D17" s="5" t="s">
        <v>24</v>
      </c>
      <c r="E17" s="15">
        <v>300</v>
      </c>
      <c r="F17" s="15">
        <v>300</v>
      </c>
      <c r="G17" s="6">
        <f t="shared" si="1"/>
        <v>0</v>
      </c>
      <c r="H17" s="7">
        <f t="shared" si="2"/>
        <v>100</v>
      </c>
      <c r="I17" s="17" t="s">
        <v>27</v>
      </c>
    </row>
    <row r="18" spans="1:10" ht="41.25" customHeight="1">
      <c r="A18" s="14">
        <v>13</v>
      </c>
      <c r="B18" s="20" t="s">
        <v>2</v>
      </c>
      <c r="C18" s="18" t="s">
        <v>84</v>
      </c>
      <c r="D18" s="5" t="s">
        <v>25</v>
      </c>
      <c r="E18" s="15">
        <v>3000</v>
      </c>
      <c r="F18" s="15">
        <v>3000</v>
      </c>
      <c r="G18" s="6">
        <f t="shared" si="1"/>
        <v>0</v>
      </c>
      <c r="H18" s="7">
        <f t="shared" si="2"/>
        <v>100</v>
      </c>
      <c r="I18" s="17" t="s">
        <v>28</v>
      </c>
      <c r="J18" s="25"/>
    </row>
    <row r="19" spans="1:10" ht="41.25" customHeight="1">
      <c r="A19" s="14">
        <v>14</v>
      </c>
      <c r="B19" s="20" t="s">
        <v>2</v>
      </c>
      <c r="C19" s="18" t="s">
        <v>76</v>
      </c>
      <c r="D19" s="5" t="s">
        <v>39</v>
      </c>
      <c r="E19" s="15">
        <v>500</v>
      </c>
      <c r="F19" s="15">
        <v>500</v>
      </c>
      <c r="G19" s="6">
        <f t="shared" si="1"/>
        <v>0</v>
      </c>
      <c r="H19" s="7">
        <f t="shared" si="2"/>
        <v>100</v>
      </c>
      <c r="I19" s="17" t="s">
        <v>48</v>
      </c>
      <c r="J19" s="25"/>
    </row>
    <row r="20" spans="1:10" ht="28.5" customHeight="1">
      <c r="A20" s="14">
        <v>15</v>
      </c>
      <c r="B20" s="20" t="s">
        <v>2</v>
      </c>
      <c r="C20" s="18" t="s">
        <v>85</v>
      </c>
      <c r="D20" s="5" t="s">
        <v>40</v>
      </c>
      <c r="E20" s="15">
        <v>500</v>
      </c>
      <c r="F20" s="15">
        <v>500</v>
      </c>
      <c r="G20" s="6">
        <f t="shared" si="1"/>
        <v>0</v>
      </c>
      <c r="H20" s="7">
        <f t="shared" si="2"/>
        <v>100</v>
      </c>
      <c r="I20" s="17" t="s">
        <v>47</v>
      </c>
      <c r="J20" s="25"/>
    </row>
    <row r="21" spans="1:10" ht="42" customHeight="1">
      <c r="A21" s="14">
        <v>16</v>
      </c>
      <c r="B21" s="20" t="s">
        <v>2</v>
      </c>
      <c r="C21" s="27" t="s">
        <v>42</v>
      </c>
      <c r="D21" s="5" t="s">
        <v>41</v>
      </c>
      <c r="E21" s="15">
        <v>10000</v>
      </c>
      <c r="F21" s="15">
        <v>10000</v>
      </c>
      <c r="G21" s="6">
        <f t="shared" si="1"/>
        <v>0</v>
      </c>
      <c r="H21" s="7">
        <f t="shared" si="2"/>
        <v>100</v>
      </c>
      <c r="I21" s="17" t="s">
        <v>52</v>
      </c>
      <c r="J21" s="25"/>
    </row>
    <row r="22" spans="1:10" ht="41.25" customHeight="1">
      <c r="A22" s="14">
        <v>17</v>
      </c>
      <c r="B22" s="20" t="s">
        <v>2</v>
      </c>
      <c r="C22" s="18" t="s">
        <v>84</v>
      </c>
      <c r="D22" s="5" t="s">
        <v>43</v>
      </c>
      <c r="E22" s="15">
        <v>500</v>
      </c>
      <c r="F22" s="15">
        <v>500</v>
      </c>
      <c r="G22" s="6">
        <f t="shared" si="1"/>
        <v>0</v>
      </c>
      <c r="H22" s="7">
        <f t="shared" si="2"/>
        <v>100</v>
      </c>
      <c r="I22" s="17" t="s">
        <v>45</v>
      </c>
      <c r="J22" s="25"/>
    </row>
    <row r="23" spans="1:10" ht="57" customHeight="1">
      <c r="A23" s="14">
        <v>18</v>
      </c>
      <c r="B23" s="20" t="s">
        <v>2</v>
      </c>
      <c r="C23" s="18" t="s">
        <v>76</v>
      </c>
      <c r="D23" s="5" t="s">
        <v>44</v>
      </c>
      <c r="E23" s="15">
        <v>1000</v>
      </c>
      <c r="F23" s="15">
        <v>1000</v>
      </c>
      <c r="G23" s="6">
        <f t="shared" si="1"/>
        <v>0</v>
      </c>
      <c r="H23" s="7">
        <f t="shared" si="2"/>
        <v>100</v>
      </c>
      <c r="I23" s="17" t="s">
        <v>46</v>
      </c>
      <c r="J23" s="25"/>
    </row>
    <row r="24" spans="1:10" ht="53.25" customHeight="1">
      <c r="A24" s="14">
        <v>19</v>
      </c>
      <c r="B24" s="20" t="s">
        <v>2</v>
      </c>
      <c r="C24" s="18" t="s">
        <v>86</v>
      </c>
      <c r="D24" s="5" t="s">
        <v>49</v>
      </c>
      <c r="E24" s="15">
        <v>500</v>
      </c>
      <c r="F24" s="15">
        <v>500</v>
      </c>
      <c r="G24" s="6">
        <f>F24-E24</f>
        <v>0</v>
      </c>
      <c r="H24" s="7">
        <f t="shared" si="2"/>
        <v>100</v>
      </c>
      <c r="I24" s="17" t="s">
        <v>54</v>
      </c>
      <c r="J24" s="25"/>
    </row>
    <row r="25" spans="1:10" ht="41.25" customHeight="1">
      <c r="A25" s="14">
        <v>20</v>
      </c>
      <c r="B25" s="20" t="s">
        <v>2</v>
      </c>
      <c r="C25" s="18" t="s">
        <v>87</v>
      </c>
      <c r="D25" s="5" t="s">
        <v>50</v>
      </c>
      <c r="E25" s="15">
        <v>1000</v>
      </c>
      <c r="F25" s="15">
        <v>1000</v>
      </c>
      <c r="G25" s="6">
        <f>F25-E25</f>
        <v>0</v>
      </c>
      <c r="H25" s="7">
        <f t="shared" si="2"/>
        <v>100</v>
      </c>
      <c r="I25" s="17" t="s">
        <v>55</v>
      </c>
      <c r="J25" s="25"/>
    </row>
    <row r="26" spans="1:10" ht="49.5" customHeight="1">
      <c r="A26" s="14">
        <v>21</v>
      </c>
      <c r="B26" s="20" t="s">
        <v>2</v>
      </c>
      <c r="C26" s="18" t="s">
        <v>81</v>
      </c>
      <c r="D26" s="5" t="s">
        <v>51</v>
      </c>
      <c r="E26" s="15">
        <v>1000</v>
      </c>
      <c r="F26" s="15">
        <v>1000</v>
      </c>
      <c r="G26" s="6">
        <f>F26-E26</f>
        <v>0</v>
      </c>
      <c r="H26" s="7">
        <f t="shared" si="2"/>
        <v>100</v>
      </c>
      <c r="I26" s="17" t="s">
        <v>53</v>
      </c>
      <c r="J26" s="25"/>
    </row>
    <row r="27" spans="1:10" ht="44.25" customHeight="1">
      <c r="A27" s="14">
        <v>22</v>
      </c>
      <c r="B27" s="20" t="s">
        <v>2</v>
      </c>
      <c r="C27" s="18" t="s">
        <v>78</v>
      </c>
      <c r="D27" s="5" t="s">
        <v>56</v>
      </c>
      <c r="E27" s="15">
        <v>1000</v>
      </c>
      <c r="F27" s="15">
        <v>1000</v>
      </c>
      <c r="G27" s="6">
        <f>F27-E27</f>
        <v>0</v>
      </c>
      <c r="H27" s="7">
        <f t="shared" si="2"/>
        <v>100</v>
      </c>
      <c r="I27" s="17" t="s">
        <v>62</v>
      </c>
      <c r="J27" s="25"/>
    </row>
    <row r="28" spans="1:10" ht="45.75" customHeight="1">
      <c r="A28" s="21" t="s">
        <v>0</v>
      </c>
      <c r="B28" s="22" t="s">
        <v>19</v>
      </c>
      <c r="C28" s="23" t="s">
        <v>4</v>
      </c>
      <c r="D28" s="24" t="s">
        <v>16</v>
      </c>
      <c r="E28" s="23" t="s">
        <v>5</v>
      </c>
      <c r="F28" s="23" t="s">
        <v>6</v>
      </c>
      <c r="G28" s="23" t="s">
        <v>18</v>
      </c>
      <c r="H28" s="23" t="s">
        <v>17</v>
      </c>
      <c r="I28" s="23" t="s">
        <v>7</v>
      </c>
      <c r="J28" s="25"/>
    </row>
    <row r="29" spans="1:10" ht="41.25" customHeight="1">
      <c r="A29" s="14">
        <v>23</v>
      </c>
      <c r="B29" s="20" t="s">
        <v>2</v>
      </c>
      <c r="C29" s="18" t="s">
        <v>76</v>
      </c>
      <c r="D29" s="5" t="s">
        <v>57</v>
      </c>
      <c r="E29" s="15">
        <v>500</v>
      </c>
      <c r="F29" s="15">
        <v>500</v>
      </c>
      <c r="G29" s="6">
        <f aca="true" t="shared" si="3" ref="G29:G37">F29-E29</f>
        <v>0</v>
      </c>
      <c r="H29" s="7">
        <f aca="true" t="shared" si="4" ref="H29:H49">F29*100/E29</f>
        <v>100</v>
      </c>
      <c r="I29" s="17" t="s">
        <v>61</v>
      </c>
      <c r="J29" s="25"/>
    </row>
    <row r="30" spans="1:10" ht="41.25" customHeight="1">
      <c r="A30" s="14">
        <v>24</v>
      </c>
      <c r="B30" s="20" t="s">
        <v>2</v>
      </c>
      <c r="C30" s="18" t="s">
        <v>76</v>
      </c>
      <c r="D30" s="5" t="s">
        <v>58</v>
      </c>
      <c r="E30" s="15">
        <v>1000</v>
      </c>
      <c r="F30" s="15">
        <v>1000</v>
      </c>
      <c r="G30" s="6">
        <f t="shared" si="3"/>
        <v>0</v>
      </c>
      <c r="H30" s="7">
        <f t="shared" si="4"/>
        <v>100</v>
      </c>
      <c r="I30" s="17" t="s">
        <v>60</v>
      </c>
      <c r="J30" s="25"/>
    </row>
    <row r="31" spans="1:10" ht="41.25" customHeight="1">
      <c r="A31" s="14">
        <v>25</v>
      </c>
      <c r="B31" s="20" t="s">
        <v>2</v>
      </c>
      <c r="C31" s="18" t="s">
        <v>76</v>
      </c>
      <c r="D31" s="5" t="s">
        <v>59</v>
      </c>
      <c r="E31" s="15">
        <v>600</v>
      </c>
      <c r="F31" s="15">
        <v>600</v>
      </c>
      <c r="G31" s="6">
        <f t="shared" si="3"/>
        <v>0</v>
      </c>
      <c r="H31" s="7">
        <f t="shared" si="4"/>
        <v>100</v>
      </c>
      <c r="I31" s="17" t="s">
        <v>74</v>
      </c>
      <c r="J31" s="25"/>
    </row>
    <row r="32" spans="1:10" ht="41.25" customHeight="1">
      <c r="A32" s="14">
        <v>26</v>
      </c>
      <c r="B32" s="20" t="s">
        <v>2</v>
      </c>
      <c r="C32" s="18" t="s">
        <v>77</v>
      </c>
      <c r="D32" s="5" t="s">
        <v>63</v>
      </c>
      <c r="E32" s="15">
        <v>300</v>
      </c>
      <c r="F32" s="15">
        <v>300</v>
      </c>
      <c r="G32" s="6">
        <f t="shared" si="3"/>
        <v>0</v>
      </c>
      <c r="H32" s="7">
        <f t="shared" si="4"/>
        <v>100</v>
      </c>
      <c r="I32" s="17" t="s">
        <v>73</v>
      </c>
      <c r="J32" s="25"/>
    </row>
    <row r="33" spans="1:10" ht="41.25" customHeight="1">
      <c r="A33" s="14">
        <v>27</v>
      </c>
      <c r="B33" s="20" t="s">
        <v>2</v>
      </c>
      <c r="C33" s="18" t="s">
        <v>77</v>
      </c>
      <c r="D33" s="5" t="s">
        <v>64</v>
      </c>
      <c r="E33" s="15">
        <v>300</v>
      </c>
      <c r="F33" s="15">
        <v>300</v>
      </c>
      <c r="G33" s="6">
        <f t="shared" si="3"/>
        <v>0</v>
      </c>
      <c r="H33" s="7">
        <f t="shared" si="4"/>
        <v>100</v>
      </c>
      <c r="I33" s="17" t="s">
        <v>72</v>
      </c>
      <c r="J33" s="25"/>
    </row>
    <row r="34" spans="1:10" ht="41.25" customHeight="1">
      <c r="A34" s="14">
        <v>28</v>
      </c>
      <c r="B34" s="20" t="s">
        <v>2</v>
      </c>
      <c r="C34" s="18" t="s">
        <v>77</v>
      </c>
      <c r="D34" s="5" t="s">
        <v>65</v>
      </c>
      <c r="E34" s="15">
        <v>200</v>
      </c>
      <c r="F34" s="15">
        <v>200</v>
      </c>
      <c r="G34" s="6">
        <f t="shared" si="3"/>
        <v>0</v>
      </c>
      <c r="H34" s="7">
        <f t="shared" si="4"/>
        <v>100</v>
      </c>
      <c r="I34" s="17" t="s">
        <v>71</v>
      </c>
      <c r="J34" s="25"/>
    </row>
    <row r="35" spans="1:10" ht="41.25" customHeight="1">
      <c r="A35" s="14">
        <v>29</v>
      </c>
      <c r="B35" s="20" t="s">
        <v>2</v>
      </c>
      <c r="C35" s="18" t="s">
        <v>78</v>
      </c>
      <c r="D35" s="5" t="s">
        <v>66</v>
      </c>
      <c r="E35" s="15">
        <v>300</v>
      </c>
      <c r="F35" s="15">
        <v>300</v>
      </c>
      <c r="G35" s="6">
        <f t="shared" si="3"/>
        <v>0</v>
      </c>
      <c r="H35" s="7">
        <f t="shared" si="4"/>
        <v>100</v>
      </c>
      <c r="I35" s="17" t="s">
        <v>70</v>
      </c>
      <c r="J35" s="25"/>
    </row>
    <row r="36" spans="1:10" ht="41.25" customHeight="1">
      <c r="A36" s="14">
        <v>30</v>
      </c>
      <c r="B36" s="20" t="s">
        <v>2</v>
      </c>
      <c r="C36" s="18" t="s">
        <v>88</v>
      </c>
      <c r="D36" s="5" t="s">
        <v>67</v>
      </c>
      <c r="E36" s="15">
        <v>1000</v>
      </c>
      <c r="F36" s="15">
        <v>1000</v>
      </c>
      <c r="G36" s="6">
        <f t="shared" si="3"/>
        <v>0</v>
      </c>
      <c r="H36" s="7">
        <f t="shared" si="4"/>
        <v>100</v>
      </c>
      <c r="I36" s="17" t="s">
        <v>69</v>
      </c>
      <c r="J36" s="25"/>
    </row>
    <row r="37" spans="1:10" ht="41.25" customHeight="1">
      <c r="A37" s="14">
        <v>31</v>
      </c>
      <c r="B37" s="20" t="s">
        <v>2</v>
      </c>
      <c r="C37" s="18" t="s">
        <v>88</v>
      </c>
      <c r="D37" s="5" t="s">
        <v>68</v>
      </c>
      <c r="E37" s="15">
        <v>300</v>
      </c>
      <c r="F37" s="15">
        <v>300</v>
      </c>
      <c r="G37" s="6">
        <f t="shared" si="3"/>
        <v>0</v>
      </c>
      <c r="H37" s="7">
        <f t="shared" si="4"/>
        <v>100</v>
      </c>
      <c r="I37" s="17" t="s">
        <v>89</v>
      </c>
      <c r="J37" s="25"/>
    </row>
    <row r="38" spans="1:19" s="11" customFormat="1" ht="25.5">
      <c r="A38" s="14">
        <v>32</v>
      </c>
      <c r="B38" s="20" t="s">
        <v>2</v>
      </c>
      <c r="C38" s="18" t="s">
        <v>90</v>
      </c>
      <c r="D38" s="5" t="s">
        <v>91</v>
      </c>
      <c r="E38" s="15">
        <v>1000</v>
      </c>
      <c r="F38" s="15">
        <v>1000</v>
      </c>
      <c r="G38" s="6">
        <f>F38-E38</f>
        <v>0</v>
      </c>
      <c r="H38" s="7">
        <f>F38*100/E38</f>
        <v>100</v>
      </c>
      <c r="I38" s="17" t="s">
        <v>92</v>
      </c>
      <c r="K38" s="12"/>
      <c r="L38" s="13"/>
      <c r="M38" s="13"/>
      <c r="N38" s="13"/>
      <c r="O38" s="13"/>
      <c r="P38" s="13"/>
      <c r="Q38" s="13"/>
      <c r="R38" s="13"/>
      <c r="S38" s="13"/>
    </row>
    <row r="39" spans="1:9" s="3" customFormat="1" ht="25.5">
      <c r="A39" s="14">
        <v>33</v>
      </c>
      <c r="B39" s="20" t="s">
        <v>2</v>
      </c>
      <c r="C39" s="33" t="s">
        <v>93</v>
      </c>
      <c r="D39" s="5" t="s">
        <v>94</v>
      </c>
      <c r="E39" s="15">
        <v>1000</v>
      </c>
      <c r="F39" s="15">
        <v>1000</v>
      </c>
      <c r="G39" s="6">
        <f>F39-E39</f>
        <v>0</v>
      </c>
      <c r="H39" s="7">
        <f>F39*100/E39</f>
        <v>100</v>
      </c>
      <c r="I39" s="17" t="s">
        <v>95</v>
      </c>
    </row>
    <row r="40" spans="1:9" ht="45">
      <c r="A40" s="21" t="s">
        <v>0</v>
      </c>
      <c r="B40" s="22" t="s">
        <v>19</v>
      </c>
      <c r="C40" s="23" t="s">
        <v>4</v>
      </c>
      <c r="D40" s="24" t="s">
        <v>16</v>
      </c>
      <c r="E40" s="23" t="s">
        <v>5</v>
      </c>
      <c r="F40" s="23" t="s">
        <v>6</v>
      </c>
      <c r="G40" s="23" t="s">
        <v>18</v>
      </c>
      <c r="H40" s="23" t="s">
        <v>17</v>
      </c>
      <c r="I40" s="23" t="s">
        <v>7</v>
      </c>
    </row>
    <row r="41" spans="1:9" ht="25.5">
      <c r="A41" s="14">
        <v>34</v>
      </c>
      <c r="B41" s="20" t="s">
        <v>2</v>
      </c>
      <c r="C41" s="18" t="s">
        <v>77</v>
      </c>
      <c r="D41" s="5" t="s">
        <v>96</v>
      </c>
      <c r="E41" s="15">
        <v>200</v>
      </c>
      <c r="F41" s="15">
        <v>200</v>
      </c>
      <c r="G41" s="6">
        <f aca="true" t="shared" si="5" ref="G41:G49">F41-E41</f>
        <v>0</v>
      </c>
      <c r="H41" s="7">
        <f aca="true" t="shared" si="6" ref="H41:H47">F41*100/E41</f>
        <v>100</v>
      </c>
      <c r="I41" s="17" t="s">
        <v>97</v>
      </c>
    </row>
    <row r="42" spans="1:9" ht="25.5">
      <c r="A42" s="14">
        <v>35</v>
      </c>
      <c r="B42" s="20" t="s">
        <v>2</v>
      </c>
      <c r="C42" s="33" t="s">
        <v>93</v>
      </c>
      <c r="D42" s="5" t="s">
        <v>98</v>
      </c>
      <c r="E42" s="15">
        <v>1000</v>
      </c>
      <c r="F42" s="15">
        <v>1000</v>
      </c>
      <c r="G42" s="6">
        <f t="shared" si="5"/>
        <v>0</v>
      </c>
      <c r="H42" s="7">
        <f t="shared" si="6"/>
        <v>100</v>
      </c>
      <c r="I42" s="17" t="s">
        <v>99</v>
      </c>
    </row>
    <row r="43" spans="1:9" ht="25.5">
      <c r="A43" s="14">
        <v>36</v>
      </c>
      <c r="B43" s="20" t="s">
        <v>2</v>
      </c>
      <c r="C43" s="18" t="s">
        <v>100</v>
      </c>
      <c r="D43" s="5" t="s">
        <v>101</v>
      </c>
      <c r="E43" s="15">
        <v>500</v>
      </c>
      <c r="F43" s="15">
        <v>500</v>
      </c>
      <c r="G43" s="6">
        <f t="shared" si="5"/>
        <v>0</v>
      </c>
      <c r="H43" s="7">
        <f t="shared" si="6"/>
        <v>100</v>
      </c>
      <c r="I43" s="17" t="s">
        <v>102</v>
      </c>
    </row>
    <row r="44" spans="1:9" ht="25.5">
      <c r="A44" s="14">
        <v>37</v>
      </c>
      <c r="B44" s="20" t="s">
        <v>2</v>
      </c>
      <c r="C44" s="18" t="s">
        <v>77</v>
      </c>
      <c r="D44" s="5" t="s">
        <v>103</v>
      </c>
      <c r="E44" s="15">
        <v>300</v>
      </c>
      <c r="F44" s="15">
        <v>300</v>
      </c>
      <c r="G44" s="6">
        <f t="shared" si="5"/>
        <v>0</v>
      </c>
      <c r="H44" s="7">
        <f t="shared" si="6"/>
        <v>100</v>
      </c>
      <c r="I44" s="17" t="s">
        <v>104</v>
      </c>
    </row>
    <row r="45" spans="1:9" ht="25.5">
      <c r="A45" s="14">
        <v>38</v>
      </c>
      <c r="B45" s="20" t="s">
        <v>2</v>
      </c>
      <c r="C45" s="33" t="s">
        <v>93</v>
      </c>
      <c r="D45" s="5" t="s">
        <v>105</v>
      </c>
      <c r="E45" s="15">
        <v>1000</v>
      </c>
      <c r="F45" s="15">
        <v>1000</v>
      </c>
      <c r="G45" s="6">
        <f t="shared" si="5"/>
        <v>0</v>
      </c>
      <c r="H45" s="7">
        <f t="shared" si="6"/>
        <v>100</v>
      </c>
      <c r="I45" s="17" t="s">
        <v>106</v>
      </c>
    </row>
    <row r="46" spans="1:9" ht="25.5">
      <c r="A46" s="14">
        <v>39</v>
      </c>
      <c r="B46" s="20" t="s">
        <v>2</v>
      </c>
      <c r="C46" s="18" t="s">
        <v>88</v>
      </c>
      <c r="D46" s="5" t="s">
        <v>107</v>
      </c>
      <c r="E46" s="15">
        <v>200</v>
      </c>
      <c r="F46" s="15">
        <v>200</v>
      </c>
      <c r="G46" s="6">
        <f t="shared" si="5"/>
        <v>0</v>
      </c>
      <c r="H46" s="7">
        <f t="shared" si="6"/>
        <v>100</v>
      </c>
      <c r="I46" s="17" t="s">
        <v>108</v>
      </c>
    </row>
    <row r="47" spans="1:9" ht="25.5">
      <c r="A47" s="14">
        <v>40</v>
      </c>
      <c r="B47" s="20" t="s">
        <v>2</v>
      </c>
      <c r="C47" s="18" t="s">
        <v>77</v>
      </c>
      <c r="D47" s="5" t="s">
        <v>109</v>
      </c>
      <c r="E47" s="15">
        <v>200</v>
      </c>
      <c r="F47" s="15">
        <v>200</v>
      </c>
      <c r="G47" s="6">
        <f t="shared" si="5"/>
        <v>0</v>
      </c>
      <c r="H47" s="7">
        <f t="shared" si="6"/>
        <v>100</v>
      </c>
      <c r="I47" s="17" t="s">
        <v>110</v>
      </c>
    </row>
    <row r="48" spans="1:9" ht="25.5">
      <c r="A48" s="14">
        <v>41</v>
      </c>
      <c r="B48" s="20" t="s">
        <v>2</v>
      </c>
      <c r="C48" s="33" t="s">
        <v>93</v>
      </c>
      <c r="D48" s="5" t="s">
        <v>111</v>
      </c>
      <c r="E48" s="15">
        <v>2000</v>
      </c>
      <c r="F48" s="15">
        <v>2000</v>
      </c>
      <c r="G48" s="6">
        <f>F48-E48</f>
        <v>0</v>
      </c>
      <c r="H48" s="7">
        <f>F48*100/E48</f>
        <v>100</v>
      </c>
      <c r="I48" s="34" t="s">
        <v>112</v>
      </c>
    </row>
    <row r="49" spans="1:9" ht="16.5">
      <c r="A49" s="30" t="s">
        <v>1</v>
      </c>
      <c r="B49" s="31"/>
      <c r="C49" s="31"/>
      <c r="D49" s="32"/>
      <c r="E49" s="9">
        <f>E5+E6+E7+E8+E9+E10+E11+E12+E13+E14+E16+E17+E18+E19+E20+E21+E22+E23+E24+E25+E26+E27+E29+E30+E31+E32+E33+E34+E35+E36+E37+E38+E39+E41+E42+E43+E44+E45+E46+E47+E48</f>
        <v>37200</v>
      </c>
      <c r="F49" s="9">
        <f>F5+F6+F7+F8+F9+F10+F11+F12+F13+F14+F16+F17+F18+F19+F20+F21+F22+F23+F24+F25+F26+F27+F29+F30+F31+F32+F33+F34+F35+F36+F37+F38+F39+F41+F42+F43+F44+F45+F46+F47+F48</f>
        <v>37200</v>
      </c>
      <c r="G49" s="9">
        <f t="shared" si="5"/>
        <v>0</v>
      </c>
      <c r="H49" s="10">
        <f t="shared" si="4"/>
        <v>100</v>
      </c>
      <c r="I49" s="8"/>
    </row>
  </sheetData>
  <sheetProtection/>
  <mergeCells count="3">
    <mergeCell ref="A1:I1"/>
    <mergeCell ref="A2:I2"/>
    <mergeCell ref="A49:D49"/>
  </mergeCells>
  <printOptions/>
  <pageMargins left="0.36" right="0.29" top="0.32" bottom="0.16" header="0.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Ketevan Sopromadze</cp:lastModifiedBy>
  <cp:lastPrinted>2022-07-04T11:34:57Z</cp:lastPrinted>
  <dcterms:created xsi:type="dcterms:W3CDTF">2002-01-03T00:25:44Z</dcterms:created>
  <dcterms:modified xsi:type="dcterms:W3CDTF">2022-10-12T05:42:07Z</dcterms:modified>
  <cp:category/>
  <cp:version/>
  <cp:contentType/>
  <cp:contentStatus/>
</cp:coreProperties>
</file>