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0" windowWidth="20730" windowHeight="11400" tabRatio="77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<sst xmlns="http://schemas.openxmlformats.org/spreadsheetml/2006/main" count="165" uniqueCount="80">
  <si>
    <t>ინფორმაცია</t>
  </si>
  <si>
    <t>შენიშვნა</t>
  </si>
  <si>
    <t>თარიღი</t>
  </si>
  <si>
    <t>N</t>
  </si>
  <si>
    <t>შესყიდული საქონელი, მომსახურეობა, სამუშაო</t>
  </si>
  <si>
    <t>ხელშეკრულება</t>
  </si>
  <si>
    <t>ფაქტობრივად შესყიდულია</t>
  </si>
  <si>
    <t>სახელშეკრულებო თანხა</t>
  </si>
  <si>
    <t>შესყიდვის საშუალება</t>
  </si>
  <si>
    <t>მომწოდებელი</t>
  </si>
  <si>
    <t>CPV</t>
  </si>
  <si>
    <t>SPA (სრულად)</t>
  </si>
  <si>
    <t>მიწოდების ბოლო ვადა</t>
  </si>
  <si>
    <t>თარიღი (ბოლო თაღიღი)</t>
  </si>
  <si>
    <t>თანხა (სულ)</t>
  </si>
  <si>
    <t>ანაზღაურებული თანხა</t>
  </si>
  <si>
    <t>მიღების დოკუმენტი(დასახელება)</t>
  </si>
  <si>
    <t>სულ</t>
  </si>
  <si>
    <t>სხვადასხვა საკვები პროდუქტები</t>
  </si>
  <si>
    <t>მზა და დაკონსერვებული თევზი</t>
  </si>
  <si>
    <t>დაფქული მარცვლეული პროდუქტები, სახამებელი და სახამებლის პროდუქტები</t>
  </si>
  <si>
    <t>ბურღულეული, კარტოფილი, ბოსტნეული, ხილი და თხილეული</t>
  </si>
  <si>
    <t>ცხოველური ან მცენარეული ზეთები და ცხიმები</t>
  </si>
  <si>
    <t>სოფლის მეურნეობისა და ბაღჩეული პროდუქტები</t>
  </si>
  <si>
    <t>რძის პროდუქტები</t>
  </si>
  <si>
    <t>ხილი, ბოსტნეული და მონათესავე პროდექტები</t>
  </si>
  <si>
    <t>ცხოველური წარმოშობის პროდუქტები, ხორცი და ხორცის პროდუქტები</t>
  </si>
  <si>
    <t>საწმენდი და საპრიალებელი ნივთები</t>
  </si>
  <si>
    <t>პირადი ჰიგიენის საშუალებები</t>
  </si>
  <si>
    <t>საკანცელარიო ნივთები</t>
  </si>
  <si>
    <t>ფარმაცევტული ნივთები</t>
  </si>
  <si>
    <t>გამ. შესყიდვა</t>
  </si>
  <si>
    <t>15800000</t>
  </si>
  <si>
    <t>15200000</t>
  </si>
  <si>
    <t>15600000</t>
  </si>
  <si>
    <t>03200000</t>
  </si>
  <si>
    <t>15400000</t>
  </si>
  <si>
    <t>03100000</t>
  </si>
  <si>
    <t>15500000</t>
  </si>
  <si>
    <t>15300000</t>
  </si>
  <si>
    <t>15100000</t>
  </si>
  <si>
    <t>39800000</t>
  </si>
  <si>
    <t>33700000</t>
  </si>
  <si>
    <t>33600000</t>
  </si>
  <si>
    <t>60100000</t>
  </si>
  <si>
    <t>30100000</t>
  </si>
  <si>
    <t>85100000</t>
  </si>
  <si>
    <t>64200000</t>
  </si>
  <si>
    <t>72400000</t>
  </si>
  <si>
    <t xml:space="preserve">ი/მ კობა ჯალაღონია </t>
  </si>
  <si>
    <t>ი/მ ციალა თოფურია</t>
  </si>
  <si>
    <t>შპს ვიქტორია</t>
  </si>
  <si>
    <t>ი/მ ციალა მოდებაძე</t>
  </si>
  <si>
    <t>ი/მ ნინო თოთლაძე</t>
  </si>
  <si>
    <t>ი/მ მამული სალაყაია</t>
  </si>
  <si>
    <t>ზედნადები</t>
  </si>
  <si>
    <t>მიღება-ჩაბარების აქტი</t>
  </si>
  <si>
    <t>ანგარიშ ფაქტურა</t>
  </si>
  <si>
    <t>შპს ხალიბი</t>
  </si>
  <si>
    <t>44411100</t>
  </si>
  <si>
    <t>ონკანები</t>
  </si>
  <si>
    <t>ფ/პ ენვერ კიკალიშვილი</t>
  </si>
  <si>
    <t>სატრანსპორტო მომსახურება</t>
  </si>
  <si>
    <t>პურ-ფუნთუშეული</t>
  </si>
  <si>
    <t>სადეზინფექციო საშვალებები</t>
  </si>
  <si>
    <t>24400000</t>
  </si>
  <si>
    <t>სატელეკომუნიკაციო მომსახურება</t>
  </si>
  <si>
    <t>სს სილქნეტი</t>
  </si>
  <si>
    <t>30100000 39200000 24900000 22800000</t>
  </si>
  <si>
    <t>ი/მ დავით ყტებუჩავა</t>
  </si>
  <si>
    <t>კარტრიჯის შეძენა</t>
  </si>
  <si>
    <t>30100000 24900000 22800000</t>
  </si>
  <si>
    <t>სტომატოლოგიური მომსახურება</t>
  </si>
  <si>
    <t>შპს დენტალ კლასი</t>
  </si>
  <si>
    <t>30100000 24900000 22800000 37400000</t>
  </si>
  <si>
    <t>შპს პირველი პოლიკლინიკა</t>
  </si>
  <si>
    <t>ჯანდაცვის სფეროს მომსახურებები</t>
  </si>
  <si>
    <t>ა(ა)იპ ქ. ფოთის ბავშვთა ცენტრის მიერ 2021  წელს  განხორციელებული  შესყიდვების შესახებ(მ.შ. ფიზიკურ პირებიდან განხორციელებული)</t>
  </si>
  <si>
    <t>ინტერნეტ მომსახურება</t>
  </si>
  <si>
    <t>შპს ახალი ქსელები</t>
  </si>
</sst>
</file>

<file path=xl/styles.xml><?xml version="1.0" encoding="utf-8"?>
<styleSheet xmlns="http://schemas.openxmlformats.org/spreadsheetml/2006/main">
  <numFmts count="1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_-* #,##0\ _₾_-;\-* #,##0\ _₾_-;_-* &quot;-&quot;\ _₾_-;_-@_-"/>
    <numFmt numFmtId="165" formatCode="_-* #,##0.00\ _₾_-;\-* #,##0.00\ _₾_-;_-* &quot;-&quot;??\ _₾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\ _L_a_r_i_-;\-* #,##0.00\ _L_a_r_i_-;_-* &quot;-&quot;??\ _L_a_r_i_-;_-@_-"/>
    <numFmt numFmtId="171" formatCode="0.0"/>
    <numFmt numFmtId="172" formatCode="_-* #,##0.00_ _-;\-* #,##0.00_ _-;_-* &quot;-&quot;??_ _-;_-@_-"/>
    <numFmt numFmtId="173" formatCode="000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 Cyr"/>
      <family val="0"/>
    </font>
    <font>
      <sz val="11"/>
      <name val="Sylfaen"/>
      <family val="1"/>
    </font>
    <font>
      <b/>
      <sz val="1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62"/>
      <name val="Sylfaen"/>
      <family val="2"/>
    </font>
    <font>
      <b/>
      <sz val="11"/>
      <color indexed="63"/>
      <name val="Sylfaen"/>
      <family val="2"/>
    </font>
    <font>
      <b/>
      <sz val="11"/>
      <color indexed="52"/>
      <name val="Sylfaen"/>
      <family val="2"/>
    </font>
    <font>
      <b/>
      <sz val="13"/>
      <color indexed="62"/>
      <name val="Sylfaen"/>
      <family val="2"/>
    </font>
    <font>
      <b/>
      <sz val="11"/>
      <color indexed="8"/>
      <name val="Sylfaen"/>
      <family val="2"/>
    </font>
    <font>
      <b/>
      <sz val="11"/>
      <color indexed="9"/>
      <name val="Sylfaen"/>
      <family val="2"/>
    </font>
    <font>
      <sz val="11"/>
      <color indexed="60"/>
      <name val="Sylfaen"/>
      <family val="2"/>
    </font>
    <font>
      <sz val="11"/>
      <color indexed="20"/>
      <name val="Sylfaen"/>
      <family val="2"/>
    </font>
    <font>
      <i/>
      <sz val="11"/>
      <color indexed="23"/>
      <name val="Sylfaen"/>
      <family val="2"/>
    </font>
    <font>
      <sz val="11"/>
      <color indexed="52"/>
      <name val="Sylfaen"/>
      <family val="2"/>
    </font>
    <font>
      <sz val="11"/>
      <color indexed="10"/>
      <name val="Sylfaen"/>
      <family val="2"/>
    </font>
    <font>
      <sz val="11"/>
      <color indexed="17"/>
      <name val="Sylfaen"/>
      <family val="2"/>
    </font>
    <font>
      <b/>
      <sz val="11"/>
      <color indexed="56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3"/>
      <color indexed="62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" borderId="1" applyNumberFormat="0" applyAlignment="0" applyProtection="0"/>
    <xf numFmtId="0" fontId="33" fillId="20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3" applyNumberFormat="0" applyFill="0" applyAlignment="0" applyProtection="0"/>
    <xf numFmtId="0" fontId="36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37" fillId="22" borderId="1" applyNumberFormat="0" applyAlignment="0" applyProtection="0"/>
    <xf numFmtId="0" fontId="38" fillId="0" borderId="5" applyNumberFormat="0" applyFill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24" borderId="6" applyNumberFormat="0" applyFont="0" applyAlignment="0" applyProtection="0"/>
    <xf numFmtId="0" fontId="40" fillId="2" borderId="7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0" fontId="7" fillId="25" borderId="10" xfId="67" applyFont="1" applyFill="1" applyBorder="1" applyAlignment="1">
      <alignment horizontal="center" vertical="center" wrapText="1"/>
      <protection/>
    </xf>
    <xf numFmtId="0" fontId="7" fillId="25" borderId="0" xfId="0" applyFont="1" applyFill="1" applyAlignment="1">
      <alignment horizontal="center" vertical="center" wrapText="1"/>
    </xf>
    <xf numFmtId="171" fontId="7" fillId="25" borderId="0" xfId="0" applyNumberFormat="1" applyFont="1" applyFill="1" applyBorder="1" applyAlignment="1">
      <alignment horizontal="center" vertical="center" wrapText="1"/>
    </xf>
    <xf numFmtId="0" fontId="7" fillId="25" borderId="11" xfId="67" applyFont="1" applyFill="1" applyBorder="1" applyAlignment="1">
      <alignment horizontal="center" vertical="center" wrapText="1"/>
      <protection/>
    </xf>
    <xf numFmtId="0" fontId="11" fillId="25" borderId="10" xfId="0" applyFont="1" applyFill="1" applyBorder="1" applyAlignment="1">
      <alignment horizontal="left" vertical="center" wrapText="1"/>
    </xf>
    <xf numFmtId="0" fontId="12" fillId="25" borderId="10" xfId="68" applyFont="1" applyFill="1" applyBorder="1" applyAlignment="1">
      <alignment horizontal="left" vertical="center" wrapText="1"/>
      <protection/>
    </xf>
    <xf numFmtId="0" fontId="29" fillId="0" borderId="10" xfId="68" applyBorder="1">
      <alignment/>
      <protection/>
    </xf>
    <xf numFmtId="0" fontId="29" fillId="0" borderId="10" xfId="68" applyBorder="1" applyAlignment="1">
      <alignment horizontal="left"/>
      <protection/>
    </xf>
    <xf numFmtId="0" fontId="7" fillId="25" borderId="10" xfId="67" applyFont="1" applyFill="1" applyBorder="1" applyAlignment="1">
      <alignment horizontal="left" wrapText="1"/>
      <protection/>
    </xf>
    <xf numFmtId="171" fontId="7" fillId="25" borderId="0" xfId="0" applyNumberFormat="1" applyFont="1" applyFill="1" applyBorder="1" applyAlignment="1">
      <alignment horizontal="left" wrapText="1"/>
    </xf>
    <xf numFmtId="0" fontId="7" fillId="25" borderId="0" xfId="0" applyFont="1" applyFill="1" applyBorder="1" applyAlignment="1">
      <alignment horizontal="left" wrapText="1"/>
    </xf>
    <xf numFmtId="0" fontId="29" fillId="0" borderId="0" xfId="68" applyAlignment="1">
      <alignment vertical="center"/>
      <protection/>
    </xf>
    <xf numFmtId="0" fontId="10" fillId="25" borderId="0" xfId="0" applyFont="1" applyFill="1" applyAlignment="1">
      <alignment horizontal="left" vertical="center" wrapText="1"/>
    </xf>
    <xf numFmtId="0" fontId="29" fillId="0" borderId="10" xfId="68" applyBorder="1" applyAlignment="1">
      <alignment vertical="center"/>
      <protection/>
    </xf>
    <xf numFmtId="0" fontId="11" fillId="25" borderId="10" xfId="67" applyFont="1" applyFill="1" applyBorder="1" applyAlignment="1">
      <alignment horizontal="center" wrapText="1"/>
      <protection/>
    </xf>
    <xf numFmtId="173" fontId="11" fillId="25" borderId="0" xfId="0" applyNumberFormat="1" applyFont="1" applyFill="1" applyAlignment="1">
      <alignment horizontal="center" vertical="center" wrapText="1"/>
    </xf>
    <xf numFmtId="0" fontId="8" fillId="25" borderId="10" xfId="67" applyFont="1" applyFill="1" applyBorder="1" applyAlignment="1">
      <alignment horizontal="center" vertical="center" wrapText="1"/>
      <protection/>
    </xf>
    <xf numFmtId="0" fontId="8" fillId="25" borderId="1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25" borderId="10" xfId="67" applyFont="1" applyFill="1" applyBorder="1" applyAlignment="1">
      <alignment horizontal="center" vertical="center" wrapText="1"/>
      <protection/>
    </xf>
    <xf numFmtId="0" fontId="7" fillId="26" borderId="10" xfId="0" applyFont="1" applyFill="1" applyBorder="1" applyAlignment="1">
      <alignment horizontal="center" vertical="center" wrapText="1"/>
    </xf>
    <xf numFmtId="173" fontId="7" fillId="26" borderId="10" xfId="0" applyNumberFormat="1" applyFont="1" applyFill="1" applyBorder="1" applyAlignment="1">
      <alignment horizontal="center" vertical="center" wrapText="1"/>
    </xf>
    <xf numFmtId="0" fontId="7" fillId="26" borderId="10" xfId="67" applyFont="1" applyFill="1" applyBorder="1" applyAlignment="1">
      <alignment horizontal="center" vertical="center" wrapText="1"/>
      <protection/>
    </xf>
    <xf numFmtId="14" fontId="7" fillId="26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7" fillId="26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9" fillId="0" borderId="11" xfId="68" applyBorder="1">
      <alignment/>
      <protection/>
    </xf>
    <xf numFmtId="0" fontId="7" fillId="25" borderId="11" xfId="0" applyFont="1" applyFill="1" applyBorder="1" applyAlignment="1">
      <alignment horizontal="center" vertical="center" wrapText="1"/>
    </xf>
    <xf numFmtId="0" fontId="29" fillId="0" borderId="11" xfId="68" applyBorder="1" applyAlignment="1">
      <alignment vertical="center"/>
      <protection/>
    </xf>
    <xf numFmtId="0" fontId="8" fillId="25" borderId="10" xfId="0" applyFont="1" applyFill="1" applyBorder="1" applyAlignment="1">
      <alignment horizontal="center" vertical="center" wrapText="1"/>
    </xf>
    <xf numFmtId="173" fontId="12" fillId="25" borderId="10" xfId="0" applyNumberFormat="1" applyFont="1" applyFill="1" applyBorder="1" applyAlignment="1">
      <alignment horizontal="center" vertical="center" wrapText="1"/>
    </xf>
    <xf numFmtId="0" fontId="8" fillId="25" borderId="10" xfId="67" applyFont="1" applyFill="1" applyBorder="1" applyAlignment="1">
      <alignment horizontal="center" vertical="center" wrapText="1"/>
      <protection/>
    </xf>
    <xf numFmtId="0" fontId="9" fillId="25" borderId="11" xfId="67" applyFont="1" applyFill="1" applyBorder="1" applyAlignment="1">
      <alignment horizontal="center" vertical="center" wrapText="1"/>
      <protection/>
    </xf>
    <xf numFmtId="0" fontId="9" fillId="25" borderId="12" xfId="67" applyFont="1" applyFill="1" applyBorder="1" applyAlignment="1">
      <alignment horizontal="center" vertical="center" wrapText="1"/>
      <protection/>
    </xf>
    <xf numFmtId="0" fontId="8" fillId="25" borderId="0" xfId="67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omma 7 2" xfId="52"/>
    <cellStyle name="Comma 8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4" xfId="61"/>
    <cellStyle name="Hyperlink" xfId="62"/>
    <cellStyle name="Îáû÷íûé_ÐÎÌÀÍ--Ø-8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სათაური3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80" zoomScaleNormal="80" zoomScalePageLayoutView="0" workbookViewId="0" topLeftCell="A1">
      <selection activeCell="H19" sqref="H19"/>
    </sheetView>
  </sheetViews>
  <sheetFormatPr defaultColWidth="9.140625" defaultRowHeight="12.75"/>
  <cols>
    <col min="1" max="1" width="7.00390625" style="3" customWidth="1"/>
    <col min="2" max="2" width="33.140625" style="3" customWidth="1"/>
    <col min="3" max="3" width="21.00390625" style="3" customWidth="1"/>
    <col min="4" max="4" width="15.421875" style="3" customWidth="1"/>
    <col min="5" max="5" width="11.57421875" style="17" customWidth="1"/>
    <col min="6" max="6" width="12.00390625" style="3" customWidth="1"/>
    <col min="7" max="7" width="7.57421875" style="3" customWidth="1"/>
    <col min="8" max="8" width="11.7109375" style="3" customWidth="1"/>
    <col min="9" max="9" width="11.140625" style="3" customWidth="1"/>
    <col min="10" max="10" width="28.28125" style="14" customWidth="1"/>
    <col min="11" max="11" width="11.8515625" style="3" customWidth="1"/>
    <col min="12" max="12" width="11.140625" style="3" customWidth="1"/>
    <col min="13" max="13" width="18.421875" style="3" customWidth="1"/>
    <col min="14" max="14" width="10.57421875" style="3" customWidth="1"/>
    <col min="15" max="15" width="16.28125" style="3" customWidth="1"/>
    <col min="16" max="18" width="14.8515625" style="3" customWidth="1"/>
    <col min="19" max="16384" width="9.140625" style="3" customWidth="1"/>
  </cols>
  <sheetData>
    <row r="1" spans="1:15" ht="30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35.25" customHeight="1">
      <c r="A2" s="46" t="s">
        <v>77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1" t="s">
        <v>3</v>
      </c>
      <c r="B3" s="43" t="s">
        <v>4</v>
      </c>
      <c r="C3" s="43" t="s">
        <v>8</v>
      </c>
      <c r="D3" s="41" t="s">
        <v>11</v>
      </c>
      <c r="E3" s="42" t="s">
        <v>10</v>
      </c>
      <c r="F3" s="43" t="s">
        <v>5</v>
      </c>
      <c r="G3" s="43"/>
      <c r="H3" s="43"/>
      <c r="I3" s="43"/>
      <c r="J3" s="44" t="s">
        <v>9</v>
      </c>
      <c r="K3" s="43" t="s">
        <v>6</v>
      </c>
      <c r="L3" s="43"/>
      <c r="M3" s="43"/>
      <c r="N3" s="43"/>
      <c r="O3" s="43" t="s">
        <v>1</v>
      </c>
    </row>
    <row r="4" spans="1:15" ht="62.25" customHeight="1">
      <c r="A4" s="41"/>
      <c r="B4" s="43"/>
      <c r="C4" s="43"/>
      <c r="D4" s="41"/>
      <c r="E4" s="42"/>
      <c r="F4" s="18" t="s">
        <v>2</v>
      </c>
      <c r="G4" s="18" t="s">
        <v>3</v>
      </c>
      <c r="H4" s="18" t="s">
        <v>7</v>
      </c>
      <c r="I4" s="18" t="s">
        <v>12</v>
      </c>
      <c r="J4" s="45"/>
      <c r="K4" s="18" t="s">
        <v>13</v>
      </c>
      <c r="L4" s="18" t="s">
        <v>14</v>
      </c>
      <c r="M4" s="19" t="s">
        <v>16</v>
      </c>
      <c r="N4" s="19" t="s">
        <v>15</v>
      </c>
      <c r="O4" s="43"/>
    </row>
    <row r="5" spans="1:15" ht="21" customHeight="1">
      <c r="A5" s="5">
        <v>1</v>
      </c>
      <c r="B5" s="21" t="s">
        <v>18</v>
      </c>
      <c r="C5" s="27" t="s">
        <v>31</v>
      </c>
      <c r="D5" s="5"/>
      <c r="E5" s="28" t="s">
        <v>32</v>
      </c>
      <c r="F5" s="31">
        <v>44217</v>
      </c>
      <c r="G5" s="5">
        <v>1</v>
      </c>
      <c r="H5" s="32">
        <v>1600</v>
      </c>
      <c r="I5" s="31">
        <v>44561</v>
      </c>
      <c r="J5" s="30" t="s">
        <v>49</v>
      </c>
      <c r="K5" s="31">
        <v>44561</v>
      </c>
      <c r="L5" s="32">
        <v>600.7</v>
      </c>
      <c r="M5" s="5" t="s">
        <v>55</v>
      </c>
      <c r="N5" s="32">
        <v>600.7</v>
      </c>
      <c r="O5" s="5"/>
    </row>
    <row r="6" spans="1:16" s="12" customFormat="1" ht="21" customHeight="1">
      <c r="A6" s="1">
        <v>2</v>
      </c>
      <c r="B6" s="21" t="s">
        <v>19</v>
      </c>
      <c r="C6" s="27" t="s">
        <v>31</v>
      </c>
      <c r="D6" s="9"/>
      <c r="E6" s="28" t="s">
        <v>33</v>
      </c>
      <c r="F6" s="31">
        <v>44217</v>
      </c>
      <c r="G6" s="16">
        <v>2</v>
      </c>
      <c r="H6" s="32">
        <v>400</v>
      </c>
      <c r="I6" s="31">
        <v>44561</v>
      </c>
      <c r="J6" s="30" t="s">
        <v>49</v>
      </c>
      <c r="K6" s="31">
        <v>44561</v>
      </c>
      <c r="L6" s="32">
        <v>163.08</v>
      </c>
      <c r="M6" s="5" t="s">
        <v>55</v>
      </c>
      <c r="N6" s="32">
        <v>163.08</v>
      </c>
      <c r="O6" s="10"/>
      <c r="P6" s="11"/>
    </row>
    <row r="7" spans="1:16" s="20" customFormat="1" ht="49.5" customHeight="1">
      <c r="A7" s="1">
        <v>3</v>
      </c>
      <c r="B7" s="34" t="s">
        <v>20</v>
      </c>
      <c r="C7" s="27" t="s">
        <v>31</v>
      </c>
      <c r="D7" s="6"/>
      <c r="E7" s="28" t="s">
        <v>34</v>
      </c>
      <c r="F7" s="31">
        <v>44217</v>
      </c>
      <c r="G7" s="22">
        <v>3</v>
      </c>
      <c r="H7" s="32">
        <v>400</v>
      </c>
      <c r="I7" s="31">
        <v>44561</v>
      </c>
      <c r="J7" s="30" t="s">
        <v>49</v>
      </c>
      <c r="K7" s="31">
        <v>44561</v>
      </c>
      <c r="L7" s="32">
        <v>179.71</v>
      </c>
      <c r="M7" s="5" t="s">
        <v>55</v>
      </c>
      <c r="N7" s="32">
        <v>179.71</v>
      </c>
      <c r="O7" s="2"/>
      <c r="P7" s="4"/>
    </row>
    <row r="8" spans="1:16" s="20" customFormat="1" ht="30.75" customHeight="1">
      <c r="A8" s="1">
        <v>4</v>
      </c>
      <c r="B8" s="35" t="s">
        <v>21</v>
      </c>
      <c r="C8" s="27" t="s">
        <v>31</v>
      </c>
      <c r="D8" s="7"/>
      <c r="E8" s="29" t="s">
        <v>35</v>
      </c>
      <c r="F8" s="31">
        <v>44217</v>
      </c>
      <c r="G8" s="22">
        <v>4</v>
      </c>
      <c r="H8" s="32">
        <v>3100</v>
      </c>
      <c r="I8" s="31">
        <v>44561</v>
      </c>
      <c r="J8" s="30" t="s">
        <v>49</v>
      </c>
      <c r="K8" s="31">
        <v>44561</v>
      </c>
      <c r="L8" s="32">
        <v>1492.95</v>
      </c>
      <c r="M8" s="5" t="s">
        <v>55</v>
      </c>
      <c r="N8" s="32">
        <v>1492.95</v>
      </c>
      <c r="O8" s="2"/>
      <c r="P8" s="4"/>
    </row>
    <row r="9" spans="1:16" s="20" customFormat="1" ht="31.5" customHeight="1">
      <c r="A9" s="5">
        <v>5</v>
      </c>
      <c r="B9" s="34" t="s">
        <v>22</v>
      </c>
      <c r="C9" s="27" t="s">
        <v>31</v>
      </c>
      <c r="D9" s="6"/>
      <c r="E9" s="29" t="s">
        <v>36</v>
      </c>
      <c r="F9" s="31">
        <v>44217</v>
      </c>
      <c r="G9" s="22">
        <v>5</v>
      </c>
      <c r="H9" s="32">
        <v>550</v>
      </c>
      <c r="I9" s="31">
        <v>44561</v>
      </c>
      <c r="J9" s="30" t="s">
        <v>49</v>
      </c>
      <c r="K9" s="31">
        <v>44561</v>
      </c>
      <c r="L9" s="32">
        <v>193.7</v>
      </c>
      <c r="M9" s="5" t="s">
        <v>55</v>
      </c>
      <c r="N9" s="32">
        <v>193.7</v>
      </c>
      <c r="O9" s="2"/>
      <c r="P9" s="4"/>
    </row>
    <row r="10" spans="1:16" s="20" customFormat="1" ht="35.25" customHeight="1">
      <c r="A10" s="1">
        <v>6</v>
      </c>
      <c r="B10" s="34" t="s">
        <v>23</v>
      </c>
      <c r="C10" s="27" t="s">
        <v>31</v>
      </c>
      <c r="D10" s="13"/>
      <c r="E10" s="29" t="s">
        <v>37</v>
      </c>
      <c r="F10" s="31">
        <v>44217</v>
      </c>
      <c r="G10" s="2">
        <v>6</v>
      </c>
      <c r="H10" s="32">
        <v>100</v>
      </c>
      <c r="I10" s="31">
        <v>44561</v>
      </c>
      <c r="J10" s="30" t="s">
        <v>49</v>
      </c>
      <c r="K10" s="31">
        <v>44561</v>
      </c>
      <c r="L10" s="32">
        <v>88.85</v>
      </c>
      <c r="M10" s="5" t="s">
        <v>55</v>
      </c>
      <c r="N10" s="32">
        <v>88.85</v>
      </c>
      <c r="O10" s="2"/>
      <c r="P10" s="4"/>
    </row>
    <row r="11" spans="1:16" s="20" customFormat="1" ht="21" customHeight="1">
      <c r="A11" s="1">
        <v>7</v>
      </c>
      <c r="B11" s="36" t="s">
        <v>24</v>
      </c>
      <c r="C11" s="27" t="s">
        <v>31</v>
      </c>
      <c r="D11" s="8"/>
      <c r="E11" s="29" t="s">
        <v>38</v>
      </c>
      <c r="F11" s="31">
        <v>44217</v>
      </c>
      <c r="G11" s="1">
        <v>7</v>
      </c>
      <c r="H11" s="32">
        <v>3300</v>
      </c>
      <c r="I11" s="31">
        <v>44561</v>
      </c>
      <c r="J11" s="30" t="s">
        <v>49</v>
      </c>
      <c r="K11" s="31">
        <v>44561</v>
      </c>
      <c r="L11" s="32">
        <v>1482.76</v>
      </c>
      <c r="M11" s="5" t="s">
        <v>55</v>
      </c>
      <c r="N11" s="32">
        <v>1482.76</v>
      </c>
      <c r="O11" s="1"/>
      <c r="P11" s="4"/>
    </row>
    <row r="12" spans="1:16" s="20" customFormat="1" ht="33.75" customHeight="1">
      <c r="A12" s="1">
        <v>8</v>
      </c>
      <c r="B12" s="34" t="s">
        <v>25</v>
      </c>
      <c r="C12" s="27" t="s">
        <v>31</v>
      </c>
      <c r="D12" s="8"/>
      <c r="E12" s="29" t="s">
        <v>39</v>
      </c>
      <c r="F12" s="31">
        <v>44217</v>
      </c>
      <c r="G12" s="1">
        <v>8</v>
      </c>
      <c r="H12" s="32">
        <v>550</v>
      </c>
      <c r="I12" s="31">
        <v>44561</v>
      </c>
      <c r="J12" s="30" t="s">
        <v>49</v>
      </c>
      <c r="K12" s="31">
        <v>44561</v>
      </c>
      <c r="L12" s="32">
        <v>132</v>
      </c>
      <c r="M12" s="5" t="s">
        <v>55</v>
      </c>
      <c r="N12" s="32">
        <v>132</v>
      </c>
      <c r="O12" s="1"/>
      <c r="P12" s="4"/>
    </row>
    <row r="13" spans="1:16" s="20" customFormat="1" ht="48.75" customHeight="1">
      <c r="A13" s="5">
        <v>9</v>
      </c>
      <c r="B13" s="34" t="s">
        <v>26</v>
      </c>
      <c r="C13" s="27" t="s">
        <v>31</v>
      </c>
      <c r="D13" s="8"/>
      <c r="E13" s="29" t="s">
        <v>40</v>
      </c>
      <c r="F13" s="31">
        <v>44217</v>
      </c>
      <c r="G13" s="1">
        <v>9</v>
      </c>
      <c r="H13" s="32">
        <v>300</v>
      </c>
      <c r="I13" s="31">
        <v>44561</v>
      </c>
      <c r="J13" s="30" t="s">
        <v>49</v>
      </c>
      <c r="K13" s="31">
        <v>44561</v>
      </c>
      <c r="L13" s="32">
        <v>114.72</v>
      </c>
      <c r="M13" s="5" t="s">
        <v>55</v>
      </c>
      <c r="N13" s="32">
        <v>114.72</v>
      </c>
      <c r="O13" s="1"/>
      <c r="P13" s="4"/>
    </row>
    <row r="14" spans="1:16" s="20" customFormat="1" ht="48.75" customHeight="1">
      <c r="A14" s="1">
        <v>10</v>
      </c>
      <c r="B14" s="34" t="s">
        <v>26</v>
      </c>
      <c r="C14" s="27" t="s">
        <v>31</v>
      </c>
      <c r="D14" s="8"/>
      <c r="E14" s="29" t="s">
        <v>40</v>
      </c>
      <c r="F14" s="31">
        <v>44217</v>
      </c>
      <c r="G14" s="1">
        <v>10</v>
      </c>
      <c r="H14" s="32">
        <v>2200</v>
      </c>
      <c r="I14" s="31">
        <v>44561</v>
      </c>
      <c r="J14" s="30" t="s">
        <v>52</v>
      </c>
      <c r="K14" s="31">
        <v>44561</v>
      </c>
      <c r="L14" s="32">
        <v>1077.33</v>
      </c>
      <c r="M14" s="5" t="s">
        <v>55</v>
      </c>
      <c r="N14" s="32">
        <v>1077.33</v>
      </c>
      <c r="O14" s="1"/>
      <c r="P14" s="4"/>
    </row>
    <row r="15" spans="1:16" s="20" customFormat="1" ht="48.75" customHeight="1">
      <c r="A15" s="1">
        <v>11</v>
      </c>
      <c r="B15" s="37" t="s">
        <v>60</v>
      </c>
      <c r="C15" s="27" t="s">
        <v>31</v>
      </c>
      <c r="D15" s="8"/>
      <c r="E15" s="29" t="s">
        <v>59</v>
      </c>
      <c r="F15" s="31">
        <v>44218</v>
      </c>
      <c r="G15" s="1">
        <v>11</v>
      </c>
      <c r="H15" s="32">
        <v>60</v>
      </c>
      <c r="I15" s="31">
        <v>44225</v>
      </c>
      <c r="J15" s="30" t="s">
        <v>58</v>
      </c>
      <c r="K15" s="31">
        <v>44225</v>
      </c>
      <c r="L15" s="32">
        <v>60</v>
      </c>
      <c r="M15" s="5" t="s">
        <v>55</v>
      </c>
      <c r="N15" s="32">
        <v>60</v>
      </c>
      <c r="O15" s="1"/>
      <c r="P15" s="4"/>
    </row>
    <row r="16" spans="1:16" s="20" customFormat="1" ht="48.75" customHeight="1">
      <c r="A16" s="1">
        <v>12</v>
      </c>
      <c r="B16" s="34" t="s">
        <v>62</v>
      </c>
      <c r="C16" s="27" t="s">
        <v>31</v>
      </c>
      <c r="D16" s="8"/>
      <c r="E16" s="29" t="s">
        <v>44</v>
      </c>
      <c r="F16" s="31">
        <v>44218</v>
      </c>
      <c r="G16" s="1">
        <v>12</v>
      </c>
      <c r="H16" s="32">
        <v>100</v>
      </c>
      <c r="I16" s="31">
        <v>44264</v>
      </c>
      <c r="J16" s="30" t="s">
        <v>61</v>
      </c>
      <c r="K16" s="31">
        <v>44264</v>
      </c>
      <c r="L16" s="32">
        <v>100</v>
      </c>
      <c r="M16" s="5" t="s">
        <v>56</v>
      </c>
      <c r="N16" s="32">
        <v>100</v>
      </c>
      <c r="O16" s="1"/>
      <c r="P16" s="4"/>
    </row>
    <row r="17" spans="1:16" s="20" customFormat="1" ht="48.75" customHeight="1">
      <c r="A17" s="5">
        <v>13</v>
      </c>
      <c r="B17" s="34" t="s">
        <v>63</v>
      </c>
      <c r="C17" s="27" t="s">
        <v>31</v>
      </c>
      <c r="D17" s="8"/>
      <c r="E17" s="29" t="s">
        <v>32</v>
      </c>
      <c r="F17" s="31">
        <v>44218</v>
      </c>
      <c r="G17" s="1">
        <v>13</v>
      </c>
      <c r="H17" s="32">
        <v>170</v>
      </c>
      <c r="I17" s="31">
        <v>44256</v>
      </c>
      <c r="J17" s="30" t="s">
        <v>50</v>
      </c>
      <c r="K17" s="31">
        <v>44256</v>
      </c>
      <c r="L17" s="32">
        <v>155.03</v>
      </c>
      <c r="M17" s="5" t="s">
        <v>55</v>
      </c>
      <c r="N17" s="32">
        <v>155.03</v>
      </c>
      <c r="O17" s="1"/>
      <c r="P17" s="4"/>
    </row>
    <row r="18" spans="1:16" s="20" customFormat="1" ht="21" customHeight="1">
      <c r="A18" s="1">
        <v>14</v>
      </c>
      <c r="B18" s="21" t="s">
        <v>28</v>
      </c>
      <c r="C18" s="27" t="s">
        <v>31</v>
      </c>
      <c r="D18" s="8"/>
      <c r="E18" s="29" t="s">
        <v>42</v>
      </c>
      <c r="F18" s="31">
        <v>44229</v>
      </c>
      <c r="G18" s="1">
        <v>14</v>
      </c>
      <c r="H18" s="32">
        <v>550</v>
      </c>
      <c r="I18" s="31">
        <v>44561</v>
      </c>
      <c r="J18" s="30" t="s">
        <v>54</v>
      </c>
      <c r="K18" s="31">
        <v>44561</v>
      </c>
      <c r="L18" s="32">
        <v>284.3</v>
      </c>
      <c r="M18" s="5" t="s">
        <v>55</v>
      </c>
      <c r="N18" s="32">
        <v>284.3</v>
      </c>
      <c r="O18" s="1"/>
      <c r="P18" s="4"/>
    </row>
    <row r="19" spans="1:16" s="20" customFormat="1" ht="33.75" customHeight="1">
      <c r="A19" s="1">
        <v>15</v>
      </c>
      <c r="B19" s="21" t="s">
        <v>27</v>
      </c>
      <c r="C19" s="27" t="s">
        <v>31</v>
      </c>
      <c r="D19" s="15"/>
      <c r="E19" s="29" t="s">
        <v>41</v>
      </c>
      <c r="F19" s="31">
        <v>44229</v>
      </c>
      <c r="G19" s="1">
        <v>15</v>
      </c>
      <c r="H19" s="32">
        <v>550</v>
      </c>
      <c r="I19" s="31">
        <v>44561</v>
      </c>
      <c r="J19" s="30" t="s">
        <v>54</v>
      </c>
      <c r="K19" s="31">
        <v>44561</v>
      </c>
      <c r="L19" s="32">
        <v>232.8</v>
      </c>
      <c r="M19" s="5" t="s">
        <v>55</v>
      </c>
      <c r="N19" s="32">
        <v>232.8</v>
      </c>
      <c r="O19" s="1"/>
      <c r="P19" s="4"/>
    </row>
    <row r="20" spans="1:16" s="20" customFormat="1" ht="33.75" customHeight="1">
      <c r="A20" s="1">
        <v>16</v>
      </c>
      <c r="B20" s="21" t="s">
        <v>64</v>
      </c>
      <c r="C20" s="27" t="s">
        <v>31</v>
      </c>
      <c r="D20" s="15"/>
      <c r="E20" s="29" t="s">
        <v>65</v>
      </c>
      <c r="F20" s="31">
        <v>44229</v>
      </c>
      <c r="G20" s="1">
        <v>16</v>
      </c>
      <c r="H20" s="32">
        <v>150</v>
      </c>
      <c r="I20" s="31">
        <v>44561</v>
      </c>
      <c r="J20" s="30" t="s">
        <v>54</v>
      </c>
      <c r="K20" s="31">
        <v>44561</v>
      </c>
      <c r="L20" s="32">
        <v>75</v>
      </c>
      <c r="M20" s="5" t="s">
        <v>55</v>
      </c>
      <c r="N20" s="32">
        <v>75</v>
      </c>
      <c r="O20" s="1"/>
      <c r="P20" s="4"/>
    </row>
    <row r="21" spans="1:16" s="20" customFormat="1" ht="33.75" customHeight="1">
      <c r="A21" s="5">
        <v>17</v>
      </c>
      <c r="B21" s="21" t="s">
        <v>66</v>
      </c>
      <c r="C21" s="27" t="s">
        <v>31</v>
      </c>
      <c r="D21" s="15"/>
      <c r="E21" s="29" t="s">
        <v>47</v>
      </c>
      <c r="F21" s="31">
        <v>44174</v>
      </c>
      <c r="G21" s="1">
        <v>1</v>
      </c>
      <c r="H21" s="32">
        <v>150</v>
      </c>
      <c r="I21" s="31">
        <v>44561</v>
      </c>
      <c r="J21" s="30" t="s">
        <v>67</v>
      </c>
      <c r="K21" s="31">
        <v>44561</v>
      </c>
      <c r="L21" s="32">
        <v>62.44</v>
      </c>
      <c r="M21" s="5" t="s">
        <v>57</v>
      </c>
      <c r="N21" s="32">
        <v>62.44</v>
      </c>
      <c r="O21" s="1"/>
      <c r="P21" s="4"/>
    </row>
    <row r="22" spans="1:16" s="20" customFormat="1" ht="71.25" customHeight="1">
      <c r="A22" s="1">
        <v>18</v>
      </c>
      <c r="B22" s="21" t="s">
        <v>29</v>
      </c>
      <c r="C22" s="27" t="s">
        <v>31</v>
      </c>
      <c r="D22" s="15"/>
      <c r="E22" s="29" t="s">
        <v>68</v>
      </c>
      <c r="F22" s="31">
        <v>44243</v>
      </c>
      <c r="G22" s="1">
        <v>17</v>
      </c>
      <c r="H22" s="32">
        <v>236</v>
      </c>
      <c r="I22" s="31">
        <v>44252</v>
      </c>
      <c r="J22" s="30" t="s">
        <v>53</v>
      </c>
      <c r="K22" s="31">
        <v>44252</v>
      </c>
      <c r="L22" s="32">
        <v>236</v>
      </c>
      <c r="M22" s="5" t="s">
        <v>55</v>
      </c>
      <c r="N22" s="32">
        <v>236</v>
      </c>
      <c r="O22" s="1"/>
      <c r="P22" s="4"/>
    </row>
    <row r="23" spans="1:16" s="20" customFormat="1" ht="48.75" customHeight="1">
      <c r="A23" s="1">
        <v>19</v>
      </c>
      <c r="B23" s="34" t="s">
        <v>63</v>
      </c>
      <c r="C23" s="27" t="s">
        <v>31</v>
      </c>
      <c r="D23" s="8"/>
      <c r="E23" s="29" t="s">
        <v>32</v>
      </c>
      <c r="F23" s="31">
        <v>44256</v>
      </c>
      <c r="G23" s="1">
        <v>18</v>
      </c>
      <c r="H23" s="32">
        <v>1300</v>
      </c>
      <c r="I23" s="31">
        <v>44561</v>
      </c>
      <c r="J23" s="30" t="s">
        <v>50</v>
      </c>
      <c r="K23" s="31">
        <v>44561</v>
      </c>
      <c r="L23" s="32">
        <v>519.48</v>
      </c>
      <c r="M23" s="5" t="s">
        <v>55</v>
      </c>
      <c r="N23" s="32">
        <v>519.48</v>
      </c>
      <c r="O23" s="1"/>
      <c r="P23" s="4"/>
    </row>
    <row r="24" spans="1:16" s="20" customFormat="1" ht="48.75" customHeight="1">
      <c r="A24" s="1">
        <v>20</v>
      </c>
      <c r="B24" s="34" t="s">
        <v>30</v>
      </c>
      <c r="C24" s="27" t="s">
        <v>31</v>
      </c>
      <c r="D24" s="8"/>
      <c r="E24" s="29" t="s">
        <v>43</v>
      </c>
      <c r="F24" s="31">
        <v>44256</v>
      </c>
      <c r="G24" s="1">
        <v>19</v>
      </c>
      <c r="H24" s="32">
        <v>30</v>
      </c>
      <c r="I24" s="31">
        <v>44267</v>
      </c>
      <c r="J24" s="30" t="s">
        <v>54</v>
      </c>
      <c r="K24" s="31">
        <v>44267</v>
      </c>
      <c r="L24" s="32">
        <v>30</v>
      </c>
      <c r="M24" s="5" t="s">
        <v>55</v>
      </c>
      <c r="N24" s="32">
        <v>30</v>
      </c>
      <c r="O24" s="1"/>
      <c r="P24" s="4"/>
    </row>
    <row r="25" spans="1:16" s="20" customFormat="1" ht="48.75" customHeight="1">
      <c r="A25" s="5">
        <v>21</v>
      </c>
      <c r="B25" s="34" t="s">
        <v>30</v>
      </c>
      <c r="C25" s="27" t="s">
        <v>31</v>
      </c>
      <c r="D25" s="8"/>
      <c r="E25" s="29" t="s">
        <v>43</v>
      </c>
      <c r="F25" s="31">
        <v>44267</v>
      </c>
      <c r="G25" s="1">
        <v>20</v>
      </c>
      <c r="H25" s="32">
        <v>1000</v>
      </c>
      <c r="I25" s="31">
        <v>44561</v>
      </c>
      <c r="J25" s="30" t="s">
        <v>51</v>
      </c>
      <c r="K25" s="31">
        <v>44561</v>
      </c>
      <c r="L25" s="32">
        <v>374.18</v>
      </c>
      <c r="M25" s="5" t="s">
        <v>55</v>
      </c>
      <c r="N25" s="32">
        <v>374.18</v>
      </c>
      <c r="O25" s="1"/>
      <c r="P25" s="4"/>
    </row>
    <row r="26" spans="1:16" s="20" customFormat="1" ht="48.75" customHeight="1">
      <c r="A26" s="1">
        <v>22</v>
      </c>
      <c r="B26" s="34" t="s">
        <v>70</v>
      </c>
      <c r="C26" s="27" t="s">
        <v>31</v>
      </c>
      <c r="D26" s="8"/>
      <c r="E26" s="29" t="s">
        <v>45</v>
      </c>
      <c r="F26" s="31">
        <v>44302</v>
      </c>
      <c r="G26" s="1">
        <v>21</v>
      </c>
      <c r="H26" s="32">
        <v>25</v>
      </c>
      <c r="I26" s="31">
        <v>44323</v>
      </c>
      <c r="J26" s="30" t="s">
        <v>69</v>
      </c>
      <c r="K26" s="31">
        <v>44323</v>
      </c>
      <c r="L26" s="32">
        <v>23</v>
      </c>
      <c r="M26" s="5" t="s">
        <v>55</v>
      </c>
      <c r="N26" s="32">
        <v>23</v>
      </c>
      <c r="O26" s="1"/>
      <c r="P26" s="4"/>
    </row>
    <row r="27" spans="1:16" s="20" customFormat="1" ht="71.25" customHeight="1">
      <c r="A27" s="1">
        <v>23</v>
      </c>
      <c r="B27" s="21" t="s">
        <v>29</v>
      </c>
      <c r="C27" s="27" t="s">
        <v>31</v>
      </c>
      <c r="D27" s="15"/>
      <c r="E27" s="29" t="s">
        <v>71</v>
      </c>
      <c r="F27" s="31">
        <v>44313</v>
      </c>
      <c r="G27" s="1">
        <v>22</v>
      </c>
      <c r="H27" s="32">
        <v>90</v>
      </c>
      <c r="I27" s="31">
        <v>44347</v>
      </c>
      <c r="J27" s="30" t="s">
        <v>53</v>
      </c>
      <c r="K27" s="31">
        <v>44347</v>
      </c>
      <c r="L27" s="32">
        <v>90</v>
      </c>
      <c r="M27" s="5" t="s">
        <v>55</v>
      </c>
      <c r="N27" s="32">
        <v>90</v>
      </c>
      <c r="O27" s="1"/>
      <c r="P27" s="4"/>
    </row>
    <row r="28" spans="1:15" ht="21" customHeight="1">
      <c r="A28" s="1">
        <v>24</v>
      </c>
      <c r="B28" s="21" t="s">
        <v>18</v>
      </c>
      <c r="C28" s="27" t="s">
        <v>31</v>
      </c>
      <c r="D28" s="5"/>
      <c r="E28" s="28" t="s">
        <v>32</v>
      </c>
      <c r="F28" s="31">
        <v>44315</v>
      </c>
      <c r="G28" s="5">
        <v>23</v>
      </c>
      <c r="H28" s="32">
        <v>84</v>
      </c>
      <c r="I28" s="31">
        <v>44317</v>
      </c>
      <c r="J28" s="30" t="s">
        <v>49</v>
      </c>
      <c r="K28" s="31">
        <v>44317</v>
      </c>
      <c r="L28" s="32">
        <v>84</v>
      </c>
      <c r="M28" s="5" t="s">
        <v>55</v>
      </c>
      <c r="N28" s="32">
        <v>84</v>
      </c>
      <c r="O28" s="5"/>
    </row>
    <row r="29" spans="1:16" s="20" customFormat="1" ht="48.75" customHeight="1">
      <c r="A29" s="5">
        <v>25</v>
      </c>
      <c r="B29" s="34" t="s">
        <v>30</v>
      </c>
      <c r="C29" s="27" t="s">
        <v>31</v>
      </c>
      <c r="D29" s="8"/>
      <c r="E29" s="29" t="s">
        <v>43</v>
      </c>
      <c r="F29" s="31">
        <v>44351</v>
      </c>
      <c r="G29" s="1">
        <v>24</v>
      </c>
      <c r="H29" s="32">
        <v>150</v>
      </c>
      <c r="I29" s="31">
        <v>44561</v>
      </c>
      <c r="J29" s="30" t="s">
        <v>54</v>
      </c>
      <c r="K29" s="31">
        <v>44561</v>
      </c>
      <c r="L29" s="32">
        <v>51</v>
      </c>
      <c r="M29" s="5" t="s">
        <v>55</v>
      </c>
      <c r="N29" s="32">
        <v>51</v>
      </c>
      <c r="O29" s="1"/>
      <c r="P29" s="4"/>
    </row>
    <row r="30" spans="1:16" s="20" customFormat="1" ht="48.75" customHeight="1">
      <c r="A30" s="1">
        <v>26</v>
      </c>
      <c r="B30" s="34" t="s">
        <v>72</v>
      </c>
      <c r="C30" s="27" t="s">
        <v>31</v>
      </c>
      <c r="D30" s="38"/>
      <c r="E30" s="29" t="s">
        <v>46</v>
      </c>
      <c r="F30" s="31">
        <v>44356</v>
      </c>
      <c r="G30" s="39">
        <v>25</v>
      </c>
      <c r="H30" s="32">
        <v>90</v>
      </c>
      <c r="I30" s="31">
        <v>44372</v>
      </c>
      <c r="J30" s="30" t="s">
        <v>73</v>
      </c>
      <c r="K30" s="31">
        <v>44372</v>
      </c>
      <c r="L30" s="32">
        <v>90</v>
      </c>
      <c r="M30" s="5" t="s">
        <v>56</v>
      </c>
      <c r="N30" s="32">
        <v>90</v>
      </c>
      <c r="O30" s="39"/>
      <c r="P30" s="4"/>
    </row>
    <row r="31" spans="1:16" s="20" customFormat="1" ht="71.25" customHeight="1">
      <c r="A31" s="1">
        <v>27</v>
      </c>
      <c r="B31" s="21" t="s">
        <v>29</v>
      </c>
      <c r="C31" s="27" t="s">
        <v>31</v>
      </c>
      <c r="D31" s="15"/>
      <c r="E31" s="29" t="s">
        <v>74</v>
      </c>
      <c r="F31" s="31">
        <v>44361</v>
      </c>
      <c r="G31" s="1">
        <v>26</v>
      </c>
      <c r="H31" s="32">
        <v>147</v>
      </c>
      <c r="I31" s="31">
        <v>44376</v>
      </c>
      <c r="J31" s="30" t="s">
        <v>53</v>
      </c>
      <c r="K31" s="31">
        <v>44376</v>
      </c>
      <c r="L31" s="32">
        <v>147</v>
      </c>
      <c r="M31" s="5" t="s">
        <v>55</v>
      </c>
      <c r="N31" s="32">
        <v>147</v>
      </c>
      <c r="O31" s="1"/>
      <c r="P31" s="4"/>
    </row>
    <row r="32" spans="1:16" s="20" customFormat="1" ht="71.25" customHeight="1">
      <c r="A32" s="1">
        <v>28</v>
      </c>
      <c r="B32" s="21" t="s">
        <v>76</v>
      </c>
      <c r="C32" s="27" t="s">
        <v>31</v>
      </c>
      <c r="D32" s="40"/>
      <c r="E32" s="29" t="s">
        <v>46</v>
      </c>
      <c r="F32" s="31">
        <v>44377</v>
      </c>
      <c r="G32" s="39">
        <v>27</v>
      </c>
      <c r="H32" s="32">
        <v>95</v>
      </c>
      <c r="I32" s="31">
        <v>44391</v>
      </c>
      <c r="J32" s="30" t="s">
        <v>75</v>
      </c>
      <c r="K32" s="31">
        <v>44391</v>
      </c>
      <c r="L32" s="32">
        <v>95</v>
      </c>
      <c r="M32" s="5" t="s">
        <v>56</v>
      </c>
      <c r="N32" s="32">
        <v>95</v>
      </c>
      <c r="O32" s="39"/>
      <c r="P32" s="4"/>
    </row>
    <row r="33" spans="1:16" s="20" customFormat="1" ht="71.25" customHeight="1">
      <c r="A33" s="1">
        <v>29</v>
      </c>
      <c r="B33" s="21" t="s">
        <v>78</v>
      </c>
      <c r="C33" s="27" t="s">
        <v>31</v>
      </c>
      <c r="D33" s="40"/>
      <c r="E33" s="29" t="s">
        <v>48</v>
      </c>
      <c r="F33" s="31">
        <v>44555</v>
      </c>
      <c r="G33" s="39">
        <v>76</v>
      </c>
      <c r="H33" s="32">
        <v>588</v>
      </c>
      <c r="I33" s="31">
        <v>44561</v>
      </c>
      <c r="J33" s="30" t="s">
        <v>79</v>
      </c>
      <c r="K33" s="31">
        <v>44561</v>
      </c>
      <c r="L33" s="32">
        <v>343</v>
      </c>
      <c r="M33" s="5" t="s">
        <v>57</v>
      </c>
      <c r="N33" s="32">
        <v>343</v>
      </c>
      <c r="O33" s="39"/>
      <c r="P33" s="4"/>
    </row>
    <row r="34" spans="1:15" s="20" customFormat="1" ht="15">
      <c r="A34" s="2"/>
      <c r="B34" s="23" t="s">
        <v>17</v>
      </c>
      <c r="C34" s="23"/>
      <c r="D34" s="23"/>
      <c r="E34" s="24"/>
      <c r="F34" s="23"/>
      <c r="G34" s="23"/>
      <c r="H34" s="33">
        <f>SUM(H5:H33)</f>
        <v>18065</v>
      </c>
      <c r="I34" s="25"/>
      <c r="J34" s="25"/>
      <c r="K34" s="26"/>
      <c r="L34" s="33">
        <f>SUM(L5:L33)</f>
        <v>8578.03</v>
      </c>
      <c r="M34" s="23"/>
      <c r="N34" s="23">
        <f>SUM(N5:N33)</f>
        <v>8578.03</v>
      </c>
      <c r="O34" s="23"/>
    </row>
  </sheetData>
  <sheetProtection/>
  <mergeCells count="11">
    <mergeCell ref="A1:O1"/>
    <mergeCell ref="A2:O2"/>
    <mergeCell ref="A3:A4"/>
    <mergeCell ref="B3:B4"/>
    <mergeCell ref="C3:C4"/>
    <mergeCell ref="D3:D4"/>
    <mergeCell ref="E3:E4"/>
    <mergeCell ref="F3:I3"/>
    <mergeCell ref="J3:J4"/>
    <mergeCell ref="K3:N3"/>
    <mergeCell ref="O3: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Khutsishvili</dc:creator>
  <cp:keywords/>
  <dc:description/>
  <cp:lastModifiedBy>user</cp:lastModifiedBy>
  <cp:lastPrinted>2017-03-20T08:33:48Z</cp:lastPrinted>
  <dcterms:created xsi:type="dcterms:W3CDTF">1996-10-14T23:33:28Z</dcterms:created>
  <dcterms:modified xsi:type="dcterms:W3CDTF">2023-01-27T08:39:51Z</dcterms:modified>
  <cp:category/>
  <cp:version/>
  <cp:contentType/>
  <cp:contentStatus/>
</cp:coreProperties>
</file>