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1weli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 l="1"/>
  <c r="D33" i="2"/>
</calcChain>
</file>

<file path=xl/sharedStrings.xml><?xml version="1.0" encoding="utf-8"?>
<sst xmlns="http://schemas.openxmlformats.org/spreadsheetml/2006/main" count="182" uniqueCount="128">
  <si>
    <t xml:space="preserve">ხელშეკრულებები სახელმწიფო შესყიდვების შესახებ                  2021 წელი </t>
  </si>
  <si>
    <t>#</t>
  </si>
  <si>
    <t xml:space="preserve">დანაყოფის კოდი </t>
  </si>
  <si>
    <t xml:space="preserve">შესყიდვის დანაყოფის დასახელება </t>
  </si>
  <si>
    <t xml:space="preserve">ხელშეკრულების ჯამური ღირებულება </t>
  </si>
  <si>
    <t>ფაქტიურად გადახდილი თანხა</t>
  </si>
  <si>
    <t>მოქმედების ვადა</t>
  </si>
  <si>
    <t xml:space="preserve">შესყიდვის განხორციელების(მოწოდების) ვადა/თარიღი </t>
  </si>
  <si>
    <t xml:space="preserve">მიმწოდებელი ორგანიზაციის დასახელება </t>
  </si>
  <si>
    <t>საიდენტიფიკაციო კოდი</t>
  </si>
  <si>
    <t xml:space="preserve">შესყიდვის საშუალება </t>
  </si>
  <si>
    <t>ხელშეკრ. საფუძველი /       SPA/SMP</t>
  </si>
  <si>
    <t>ბენზინის შესყიდვა</t>
  </si>
  <si>
    <t>31,01,22წ</t>
  </si>
  <si>
    <t>01,01,2021-31,12,2021</t>
  </si>
  <si>
    <t>შპს რომპეტროლი საქართველო</t>
  </si>
  <si>
    <t>კონსოლიდირებული</t>
  </si>
  <si>
    <t>CON200000318</t>
  </si>
  <si>
    <t>50100000;34300000;   24900000</t>
  </si>
  <si>
    <t>ავტომანქანის სათადა-რიგო ნაწილების შეს-ყიდვა და ტექნიკური მომსახურება</t>
  </si>
  <si>
    <t>12,01,2022წ</t>
  </si>
  <si>
    <t>12,01,2021-31,12,2021</t>
  </si>
  <si>
    <t>შპს თეგეტამოტორსი</t>
  </si>
  <si>
    <t xml:space="preserve">გამარტივებული </t>
  </si>
  <si>
    <t>ლაბორატორიული მომსახურეობები</t>
  </si>
  <si>
    <t>31,01,2022წ</t>
  </si>
  <si>
    <t>15,01,2021-31,12,2021</t>
  </si>
  <si>
    <t>შპს ეტალონი</t>
  </si>
  <si>
    <t>კომპიუტყერთან დაკავშირებული მომსახურეობები</t>
  </si>
  <si>
    <t>22,03,2021წ.</t>
  </si>
  <si>
    <t>2201,2021-2202,2021</t>
  </si>
  <si>
    <t>ი.მ. კახაბერ  გოგინავა</t>
  </si>
  <si>
    <t>33600000</t>
  </si>
  <si>
    <t>ფარმავცეტული პროდუქტები</t>
  </si>
  <si>
    <t>27,03,2021</t>
  </si>
  <si>
    <t>27,01,2021-27,02,2021</t>
  </si>
  <si>
    <t>შპს სითი</t>
  </si>
  <si>
    <t>CON200000442</t>
  </si>
  <si>
    <t>31,05,2021წ.</t>
  </si>
  <si>
    <t>28,01,2021-28,04,2021</t>
  </si>
  <si>
    <t>შპს    მეღვინეობა გრანელი</t>
  </si>
  <si>
    <t>CON200000317</t>
  </si>
  <si>
    <t>66500000</t>
  </si>
  <si>
    <t>ავტომანქანის დაზღვევა</t>
  </si>
  <si>
    <t>30,04,2022წ</t>
  </si>
  <si>
    <t>შპს სს სადაზღვევო კომპანია უნისონი</t>
  </si>
  <si>
    <t>CON200000306</t>
  </si>
  <si>
    <t>24300000;33700000;39200000;39500000;39800000</t>
  </si>
  <si>
    <t>სამეურნეო და საოფისე საქონლის შესყიდვა</t>
  </si>
  <si>
    <t>31,01,2022</t>
  </si>
  <si>
    <t>9,02,2021-31,12,2021</t>
  </si>
  <si>
    <t>შპს პონტო კოლხი</t>
  </si>
  <si>
    <t>საბეჭდი ქაღალდის შეძენა</t>
  </si>
  <si>
    <t>30,07,2021</t>
  </si>
  <si>
    <t>02,04,2021-30,06,2021</t>
  </si>
  <si>
    <t>შპს პენსან ჯორჯია</t>
  </si>
  <si>
    <t>CON210000120</t>
  </si>
  <si>
    <t>კატრიჯის დამუხტვა</t>
  </si>
  <si>
    <t>12,04,2021--31,12,2021</t>
  </si>
  <si>
    <t>ი.მ. თენგიზ წულაია</t>
  </si>
  <si>
    <t>22800000</t>
  </si>
  <si>
    <t>სარეგისტრაციო ჟურნელების/წიგ-ნების,ფორმების შესყიდვა</t>
  </si>
  <si>
    <t>შპს ირიდა</t>
  </si>
  <si>
    <t>მეორადი მონიტორის შეძენა</t>
  </si>
  <si>
    <t>19,08,2021წ.</t>
  </si>
  <si>
    <t>01,07,2021--09,07,2021</t>
  </si>
  <si>
    <t>ფარმავცეტული პროდუქტების შესყიდვა</t>
  </si>
  <si>
    <t>04,09,2021</t>
  </si>
  <si>
    <t>07,07,2021--07,08,2021</t>
  </si>
  <si>
    <t xml:space="preserve">შპს სამაია </t>
  </si>
  <si>
    <t>71600000</t>
  </si>
  <si>
    <t>ავტომანქანის ტექნიკური მომსახურება</t>
  </si>
  <si>
    <t>02,09,2021წ</t>
  </si>
  <si>
    <t>29,07,2021--02,08,2021</t>
  </si>
  <si>
    <t>შპს რამინა</t>
  </si>
  <si>
    <t>44100000</t>
  </si>
  <si>
    <t>სამშენებლო,სარემონტო მასალების შესყიდვა</t>
  </si>
  <si>
    <t>03,10,2021წ</t>
  </si>
  <si>
    <t>04,08,2021--03,09,2021</t>
  </si>
  <si>
    <t>შპს "ხალიბი</t>
  </si>
  <si>
    <t>ლაბორატორიული ხელსაწყოების დაკალიბრება</t>
  </si>
  <si>
    <t>31,12,2021წ</t>
  </si>
  <si>
    <t>18,08,2021--31,09,2021</t>
  </si>
  <si>
    <t>შპს საქართველოს მეტროლოგიის ცენტრი</t>
  </si>
  <si>
    <t>01,11,2021წ</t>
  </si>
  <si>
    <t>31,08,2021--10,09,2021</t>
  </si>
  <si>
    <t>24400000</t>
  </si>
  <si>
    <t>პესტიციდების და სადეზინფექციო საშუალებების შეძენა</t>
  </si>
  <si>
    <t>10,11,2021წ</t>
  </si>
  <si>
    <t>10,09,2021--10,10,2021</t>
  </si>
  <si>
    <t>შპს კალიიდი</t>
  </si>
  <si>
    <t>75100000</t>
  </si>
  <si>
    <t>საგამოცდო ლაბორატო-რიის აკრედიტაციის წესების და პროცედუ-რების შესახებ</t>
  </si>
  <si>
    <t>17,12,2021წ</t>
  </si>
  <si>
    <t>29,09,2021--01,11,2021</t>
  </si>
  <si>
    <t>სსიპ აკრედიტა-ციის ერტიანი ეროვნული ორგანო-აკრედი-ტაციის ცენტრი</t>
  </si>
  <si>
    <t>სამედიცინო მოწყობილობების, სამედიცინო სახარჯი მასალების  შესყიდვა</t>
  </si>
  <si>
    <t>30,11,2021წ</t>
  </si>
  <si>
    <t>29,09,2021--31,10,2021</t>
  </si>
  <si>
    <t>შპს გოლდმედი</t>
  </si>
  <si>
    <t>CON210000441</t>
  </si>
  <si>
    <t>15,11,2021წ</t>
  </si>
  <si>
    <t>30,09,2021--10,10,2021</t>
  </si>
  <si>
    <t>შპს პსპ ფარმა</t>
  </si>
  <si>
    <t>CON200000289</t>
  </si>
  <si>
    <t>30100000;22800000;31400000</t>
  </si>
  <si>
    <t>საოფისე და საკანცელარიო საქონლის შეძენა</t>
  </si>
  <si>
    <t>05,11,2021წ</t>
  </si>
  <si>
    <t>01,10,2021--05,10,2021</t>
  </si>
  <si>
    <t>შპს ორგსერვისი</t>
  </si>
  <si>
    <t>30,10,2021</t>
  </si>
  <si>
    <t>11,10,2021--30,10,2021</t>
  </si>
  <si>
    <t>29,01,2022</t>
  </si>
  <si>
    <t>30,11,2021--29,12,2021</t>
  </si>
  <si>
    <t>10,02,2022წ</t>
  </si>
  <si>
    <t>10,12,2021--10,01,2022</t>
  </si>
  <si>
    <t>72400000</t>
  </si>
  <si>
    <t>დომენური სახელები</t>
  </si>
  <si>
    <t>16,01,2023წ</t>
  </si>
  <si>
    <t>16,12,2021--16,12,2022</t>
  </si>
  <si>
    <t>შპს პროსერვისი</t>
  </si>
  <si>
    <t>44100000;31500000;31700000</t>
  </si>
  <si>
    <t>23,01,2022წ</t>
  </si>
  <si>
    <t>23,12,2021--30,12,2021</t>
  </si>
  <si>
    <t>29,12,2021--31,12,2021</t>
  </si>
  <si>
    <t>შპს აგროვიტა დიდუბე</t>
  </si>
  <si>
    <t>დირექტორი:</t>
  </si>
  <si>
    <t>/გ. რუხაძე/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</si>
</sst>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LitNusx"/>
    </font>
    <font>
      <b/>
      <sz val="10"/>
      <color indexed="8"/>
      <name val="Sylfaen"/>
      <family val="1"/>
      <charset val="204"/>
    </font>
    <font>
      <b/>
      <sz val="10"/>
      <color indexed="8"/>
      <name val="Sylfaen"/>
      <family val="1"/>
    </font>
    <font>
      <b/>
      <i/>
      <sz val="10"/>
      <name val="Sylfaen"/>
      <family val="1"/>
      <charset val="204"/>
    </font>
    <font>
      <b/>
      <i/>
      <sz val="10"/>
      <name val="Sylfaen"/>
      <family val="1"/>
    </font>
    <font>
      <b/>
      <i/>
      <sz val="10"/>
      <name val="Arial"/>
      <family val="2"/>
      <charset val="204"/>
    </font>
    <font>
      <sz val="10"/>
      <name val="Sylfaen"/>
      <family val="1"/>
      <charset val="204"/>
    </font>
    <font>
      <b/>
      <sz val="12"/>
      <name val="Sylfaen"/>
      <family val="1"/>
      <charset val="204"/>
    </font>
    <font>
      <sz val="11"/>
      <name val="Sylfaen"/>
      <family val="1"/>
      <charset val="204"/>
    </font>
    <font>
      <sz val="11"/>
      <color theme="1"/>
      <name val="Sylfaen"/>
      <family val="1"/>
      <charset val="204"/>
    </font>
    <font>
      <sz val="9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name val="Sylfaen"/>
      <family val="1"/>
      <charset val="204"/>
    </font>
    <font>
      <sz val="10"/>
      <name val="Sylfaen"/>
      <family val="1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12"/>
      <name val="Arial"/>
      <family val="2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" fillId="0" borderId="0" xfId="1"/>
    <xf numFmtId="0" fontId="3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5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left" vertical="top"/>
    </xf>
    <xf numFmtId="0" fontId="9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0" fontId="13" fillId="0" borderId="4" xfId="1" applyFont="1" applyBorder="1" applyAlignment="1">
      <alignment horizontal="left" vertical="top" wrapText="1"/>
    </xf>
    <xf numFmtId="0" fontId="14" fillId="0" borderId="4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left" vertical="center"/>
    </xf>
    <xf numFmtId="0" fontId="13" fillId="0" borderId="4" xfId="1" applyFont="1" applyBorder="1"/>
    <xf numFmtId="0" fontId="13" fillId="0" borderId="4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center" vertical="center" wrapText="1"/>
    </xf>
    <xf numFmtId="0" fontId="15" fillId="0" borderId="0" xfId="1" applyFont="1"/>
    <xf numFmtId="0" fontId="11" fillId="0" borderId="4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 wrapText="1"/>
    </xf>
    <xf numFmtId="14" fontId="10" fillId="0" borderId="4" xfId="1" applyNumberFormat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11" fillId="0" borderId="4" xfId="1" applyFont="1" applyBorder="1"/>
    <xf numFmtId="0" fontId="18" fillId="0" borderId="4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1" fillId="0" borderId="0" xfId="1" applyBorder="1"/>
    <xf numFmtId="49" fontId="19" fillId="0" borderId="0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8" fillId="0" borderId="0" xfId="1" applyFont="1" applyFill="1" applyBorder="1"/>
    <xf numFmtId="0" fontId="20" fillId="0" borderId="0" xfId="1" applyFont="1" applyFill="1" applyBorder="1" applyAlignment="1">
      <alignment horizontal="right" wrapText="1"/>
    </xf>
    <xf numFmtId="0" fontId="25" fillId="0" borderId="0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wrapText="1"/>
    </xf>
    <xf numFmtId="14" fontId="20" fillId="0" borderId="0" xfId="1" applyNumberFormat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/>
    </xf>
    <xf numFmtId="0" fontId="1" fillId="0" borderId="0" xfId="1" applyFill="1" applyBorder="1"/>
    <xf numFmtId="0" fontId="15" fillId="0" borderId="0" xfId="1" applyFont="1" applyBorder="1"/>
    <xf numFmtId="0" fontId="23" fillId="0" borderId="0" xfId="1" applyFont="1" applyFill="1" applyBorder="1"/>
    <xf numFmtId="49" fontId="19" fillId="0" borderId="0" xfId="1" applyNumberFormat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15" fillId="0" borderId="0" xfId="1" applyFont="1" applyFill="1" applyBorder="1" applyAlignment="1">
      <alignment horizontal="right"/>
    </xf>
    <xf numFmtId="0" fontId="15" fillId="0" borderId="0" xfId="1" applyFont="1" applyFill="1" applyBorder="1"/>
    <xf numFmtId="0" fontId="10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49" fontId="18" fillId="0" borderId="0" xfId="1" applyNumberFormat="1" applyFont="1" applyFill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B30" sqref="B30:J30"/>
    </sheetView>
  </sheetViews>
  <sheetFormatPr defaultRowHeight="15" x14ac:dyDescent="0.25"/>
  <cols>
    <col min="1" max="1" width="5.28515625" style="4" customWidth="1"/>
    <col min="2" max="2" width="17.7109375" style="4" customWidth="1"/>
    <col min="3" max="3" width="22.28515625" style="4" customWidth="1"/>
    <col min="4" max="4" width="9.85546875" style="4" customWidth="1"/>
    <col min="5" max="5" width="11.5703125" style="4" customWidth="1"/>
    <col min="6" max="6" width="13" style="4" customWidth="1"/>
    <col min="7" max="7" width="13.5703125" style="4" customWidth="1"/>
    <col min="8" max="8" width="15.140625" style="4" customWidth="1"/>
    <col min="9" max="9" width="11.28515625" style="4" customWidth="1"/>
    <col min="10" max="10" width="14.42578125" style="4" customWidth="1"/>
    <col min="11" max="11" width="15.7109375" style="4" customWidth="1"/>
    <col min="12" max="16384" width="9.140625" style="4"/>
  </cols>
  <sheetData>
    <row r="1" spans="1:12" ht="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ht="90" x14ac:dyDescent="0.2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2" ht="15.75" x14ac:dyDescent="0.3">
      <c r="A3" s="7">
        <v>1</v>
      </c>
      <c r="B3" s="8">
        <v>2</v>
      </c>
      <c r="C3" s="9">
        <v>3</v>
      </c>
      <c r="D3" s="9">
        <v>4</v>
      </c>
      <c r="E3" s="9"/>
      <c r="F3" s="9">
        <v>5</v>
      </c>
      <c r="G3" s="9">
        <v>6</v>
      </c>
      <c r="H3" s="10">
        <v>7</v>
      </c>
      <c r="I3" s="9">
        <v>8</v>
      </c>
      <c r="J3" s="9">
        <v>9</v>
      </c>
      <c r="K3" s="11">
        <v>10</v>
      </c>
    </row>
    <row r="4" spans="1:12" ht="45" x14ac:dyDescent="0.25">
      <c r="A4" s="12">
        <v>36</v>
      </c>
      <c r="B4" s="13">
        <v>9100000</v>
      </c>
      <c r="C4" s="14" t="s">
        <v>12</v>
      </c>
      <c r="D4" s="15">
        <v>11184</v>
      </c>
      <c r="E4" s="15">
        <v>10756</v>
      </c>
      <c r="F4" s="16" t="s">
        <v>13</v>
      </c>
      <c r="G4" s="17" t="s">
        <v>14</v>
      </c>
      <c r="H4" s="18" t="s">
        <v>15</v>
      </c>
      <c r="I4" s="19">
        <v>204493002</v>
      </c>
      <c r="J4" s="20" t="s">
        <v>16</v>
      </c>
      <c r="K4" s="12" t="s">
        <v>17</v>
      </c>
    </row>
    <row r="5" spans="1:12" ht="60" x14ac:dyDescent="0.25">
      <c r="A5" s="12">
        <v>1</v>
      </c>
      <c r="B5" s="21" t="s">
        <v>18</v>
      </c>
      <c r="C5" s="22" t="s">
        <v>19</v>
      </c>
      <c r="D5" s="23">
        <v>4200</v>
      </c>
      <c r="E5" s="23">
        <v>2847.5</v>
      </c>
      <c r="F5" s="17" t="s">
        <v>20</v>
      </c>
      <c r="G5" s="17" t="s">
        <v>21</v>
      </c>
      <c r="H5" s="18" t="s">
        <v>22</v>
      </c>
      <c r="I5" s="17">
        <v>202177205</v>
      </c>
      <c r="J5" s="20" t="s">
        <v>23</v>
      </c>
      <c r="K5" s="24"/>
    </row>
    <row r="6" spans="1:12" ht="30" x14ac:dyDescent="0.3">
      <c r="A6" s="25">
        <v>2</v>
      </c>
      <c r="B6" s="25">
        <v>71900000</v>
      </c>
      <c r="C6" s="26" t="s">
        <v>24</v>
      </c>
      <c r="D6" s="27">
        <v>150</v>
      </c>
      <c r="E6" s="27">
        <v>150</v>
      </c>
      <c r="F6" s="25" t="s">
        <v>25</v>
      </c>
      <c r="G6" s="28" t="s">
        <v>26</v>
      </c>
      <c r="H6" s="29" t="s">
        <v>27</v>
      </c>
      <c r="I6" s="25">
        <v>200141162</v>
      </c>
      <c r="J6" s="20" t="s">
        <v>23</v>
      </c>
      <c r="K6" s="30"/>
    </row>
    <row r="7" spans="1:12" ht="45" x14ac:dyDescent="0.3">
      <c r="A7" s="25">
        <v>3</v>
      </c>
      <c r="B7" s="25">
        <v>72500000</v>
      </c>
      <c r="C7" s="26" t="s">
        <v>28</v>
      </c>
      <c r="D7" s="27">
        <v>100</v>
      </c>
      <c r="E7" s="27">
        <v>100</v>
      </c>
      <c r="F7" s="25" t="s">
        <v>29</v>
      </c>
      <c r="G7" s="28" t="s">
        <v>30</v>
      </c>
      <c r="H7" s="31" t="s">
        <v>31</v>
      </c>
      <c r="I7" s="25">
        <v>62001026647</v>
      </c>
      <c r="J7" s="20" t="s">
        <v>23</v>
      </c>
      <c r="K7" s="30"/>
    </row>
    <row r="8" spans="1:12" ht="30" x14ac:dyDescent="0.25">
      <c r="A8" s="12">
        <v>4</v>
      </c>
      <c r="B8" s="21" t="s">
        <v>32</v>
      </c>
      <c r="C8" s="22" t="s">
        <v>33</v>
      </c>
      <c r="D8" s="23">
        <v>368</v>
      </c>
      <c r="E8" s="23">
        <v>368</v>
      </c>
      <c r="F8" s="17" t="s">
        <v>34</v>
      </c>
      <c r="G8" s="17" t="s">
        <v>35</v>
      </c>
      <c r="H8" s="18" t="s">
        <v>36</v>
      </c>
      <c r="I8" s="17">
        <v>406061238</v>
      </c>
      <c r="J8" s="20" t="s">
        <v>16</v>
      </c>
      <c r="K8" s="12" t="s">
        <v>37</v>
      </c>
    </row>
    <row r="9" spans="1:12" ht="45" x14ac:dyDescent="0.25">
      <c r="A9" s="28">
        <v>5</v>
      </c>
      <c r="B9" s="28">
        <v>33600000</v>
      </c>
      <c r="C9" s="22" t="s">
        <v>33</v>
      </c>
      <c r="D9" s="32">
        <v>44.4</v>
      </c>
      <c r="E9" s="32">
        <v>44.4</v>
      </c>
      <c r="F9" s="28" t="s">
        <v>38</v>
      </c>
      <c r="G9" s="28" t="s">
        <v>39</v>
      </c>
      <c r="H9" s="31" t="s">
        <v>40</v>
      </c>
      <c r="I9" s="28">
        <v>441555005</v>
      </c>
      <c r="J9" s="20" t="s">
        <v>16</v>
      </c>
      <c r="K9" s="12" t="s">
        <v>41</v>
      </c>
    </row>
    <row r="10" spans="1:12" ht="60" x14ac:dyDescent="0.25">
      <c r="A10" s="12">
        <v>6</v>
      </c>
      <c r="B10" s="21" t="s">
        <v>42</v>
      </c>
      <c r="C10" s="22" t="s">
        <v>43</v>
      </c>
      <c r="D10" s="23">
        <v>371.9</v>
      </c>
      <c r="E10" s="23">
        <v>371.9</v>
      </c>
      <c r="F10" s="17" t="s">
        <v>44</v>
      </c>
      <c r="G10" s="17" t="s">
        <v>14</v>
      </c>
      <c r="H10" s="18" t="s">
        <v>45</v>
      </c>
      <c r="I10" s="17">
        <v>404393152</v>
      </c>
      <c r="J10" s="20" t="s">
        <v>16</v>
      </c>
      <c r="K10" s="12" t="s">
        <v>46</v>
      </c>
    </row>
    <row r="11" spans="1:12" ht="45" x14ac:dyDescent="0.25">
      <c r="A11" s="12">
        <v>7</v>
      </c>
      <c r="B11" s="12" t="s">
        <v>47</v>
      </c>
      <c r="C11" s="22" t="s">
        <v>48</v>
      </c>
      <c r="D11" s="23">
        <v>300</v>
      </c>
      <c r="E11" s="15">
        <v>300</v>
      </c>
      <c r="F11" s="16" t="s">
        <v>49</v>
      </c>
      <c r="G11" s="17" t="s">
        <v>50</v>
      </c>
      <c r="H11" s="18" t="s">
        <v>51</v>
      </c>
      <c r="I11" s="19">
        <v>415087006</v>
      </c>
      <c r="J11" s="20" t="s">
        <v>23</v>
      </c>
      <c r="K11" s="24"/>
    </row>
    <row r="12" spans="1:12" ht="30" x14ac:dyDescent="0.25">
      <c r="A12" s="25">
        <v>8</v>
      </c>
      <c r="B12" s="25">
        <v>30100000</v>
      </c>
      <c r="C12" s="22" t="s">
        <v>52</v>
      </c>
      <c r="D12" s="27">
        <v>167</v>
      </c>
      <c r="E12" s="27">
        <v>167</v>
      </c>
      <c r="F12" s="25" t="s">
        <v>53</v>
      </c>
      <c r="G12" s="28" t="s">
        <v>54</v>
      </c>
      <c r="H12" s="31" t="s">
        <v>55</v>
      </c>
      <c r="I12" s="25">
        <v>404870760</v>
      </c>
      <c r="J12" s="20" t="s">
        <v>16</v>
      </c>
      <c r="K12" s="12" t="s">
        <v>56</v>
      </c>
      <c r="L12" s="33"/>
    </row>
    <row r="13" spans="1:12" ht="30" x14ac:dyDescent="0.3">
      <c r="A13" s="25">
        <v>9</v>
      </c>
      <c r="B13" s="34">
        <v>50300000</v>
      </c>
      <c r="C13" s="22" t="s">
        <v>57</v>
      </c>
      <c r="D13" s="23">
        <v>220</v>
      </c>
      <c r="E13" s="23">
        <v>220</v>
      </c>
      <c r="F13" s="17" t="s">
        <v>49</v>
      </c>
      <c r="G13" s="17" t="s">
        <v>58</v>
      </c>
      <c r="H13" s="18" t="s">
        <v>59</v>
      </c>
      <c r="I13" s="17">
        <v>62001025730</v>
      </c>
      <c r="J13" s="20" t="s">
        <v>23</v>
      </c>
      <c r="K13" s="30"/>
      <c r="L13" s="33"/>
    </row>
    <row r="14" spans="1:12" ht="47.25" customHeight="1" x14ac:dyDescent="0.25">
      <c r="A14" s="12">
        <v>10</v>
      </c>
      <c r="B14" s="21" t="s">
        <v>60</v>
      </c>
      <c r="C14" s="22" t="s">
        <v>61</v>
      </c>
      <c r="D14" s="23">
        <v>120</v>
      </c>
      <c r="E14" s="23">
        <v>85</v>
      </c>
      <c r="F14" s="17" t="s">
        <v>49</v>
      </c>
      <c r="G14" s="17" t="s">
        <v>58</v>
      </c>
      <c r="H14" s="18" t="s">
        <v>62</v>
      </c>
      <c r="I14" s="17">
        <v>215080187</v>
      </c>
      <c r="J14" s="20" t="s">
        <v>23</v>
      </c>
      <c r="K14" s="12"/>
      <c r="L14" s="33"/>
    </row>
    <row r="15" spans="1:12" ht="45" x14ac:dyDescent="0.3">
      <c r="A15" s="25">
        <v>11</v>
      </c>
      <c r="B15" s="25">
        <v>72500000</v>
      </c>
      <c r="C15" s="26" t="s">
        <v>28</v>
      </c>
      <c r="D15" s="27">
        <v>200</v>
      </c>
      <c r="E15" s="27">
        <v>200</v>
      </c>
      <c r="F15" s="25" t="s">
        <v>49</v>
      </c>
      <c r="G15" s="28" t="s">
        <v>30</v>
      </c>
      <c r="H15" s="31" t="s">
        <v>31</v>
      </c>
      <c r="I15" s="25">
        <v>62001026647</v>
      </c>
      <c r="J15" s="20" t="s">
        <v>23</v>
      </c>
      <c r="K15" s="30"/>
      <c r="L15" s="33"/>
    </row>
    <row r="16" spans="1:12" ht="30" x14ac:dyDescent="0.3">
      <c r="A16" s="25">
        <v>12</v>
      </c>
      <c r="B16" s="34">
        <v>30200000</v>
      </c>
      <c r="C16" s="22" t="s">
        <v>63</v>
      </c>
      <c r="D16" s="23">
        <v>80</v>
      </c>
      <c r="E16" s="23">
        <v>80</v>
      </c>
      <c r="F16" s="17" t="s">
        <v>64</v>
      </c>
      <c r="G16" s="17" t="s">
        <v>65</v>
      </c>
      <c r="H16" s="18" t="s">
        <v>59</v>
      </c>
      <c r="I16" s="17">
        <v>62001025730</v>
      </c>
      <c r="J16" s="20" t="s">
        <v>23</v>
      </c>
      <c r="K16" s="30"/>
      <c r="L16" s="33"/>
    </row>
    <row r="17" spans="1:11" ht="45" x14ac:dyDescent="0.25">
      <c r="A17" s="25">
        <v>13</v>
      </c>
      <c r="B17" s="34">
        <v>33600000</v>
      </c>
      <c r="C17" s="22" t="s">
        <v>66</v>
      </c>
      <c r="D17" s="35">
        <v>286.89999999999998</v>
      </c>
      <c r="E17" s="35">
        <v>286.89999999999998</v>
      </c>
      <c r="F17" s="34" t="s">
        <v>67</v>
      </c>
      <c r="G17" s="36" t="s">
        <v>68</v>
      </c>
      <c r="H17" s="18" t="s">
        <v>69</v>
      </c>
      <c r="I17" s="17">
        <v>202888358</v>
      </c>
      <c r="J17" s="20" t="s">
        <v>23</v>
      </c>
      <c r="K17" s="20"/>
    </row>
    <row r="18" spans="1:11" ht="45" x14ac:dyDescent="0.25">
      <c r="A18" s="12">
        <v>14</v>
      </c>
      <c r="B18" s="21" t="s">
        <v>70</v>
      </c>
      <c r="C18" s="22" t="s">
        <v>71</v>
      </c>
      <c r="D18" s="23">
        <v>60</v>
      </c>
      <c r="E18" s="23">
        <v>60</v>
      </c>
      <c r="F18" s="17" t="s">
        <v>72</v>
      </c>
      <c r="G18" s="17" t="s">
        <v>73</v>
      </c>
      <c r="H18" s="18" t="s">
        <v>74</v>
      </c>
      <c r="I18" s="17">
        <v>415081146</v>
      </c>
      <c r="J18" s="20" t="s">
        <v>23</v>
      </c>
      <c r="K18" s="24"/>
    </row>
    <row r="19" spans="1:11" ht="30" x14ac:dyDescent="0.25">
      <c r="A19" s="12">
        <v>15</v>
      </c>
      <c r="B19" s="21" t="s">
        <v>75</v>
      </c>
      <c r="C19" s="22" t="s">
        <v>76</v>
      </c>
      <c r="D19" s="23">
        <v>84.75</v>
      </c>
      <c r="E19" s="23">
        <v>84.75</v>
      </c>
      <c r="F19" s="17" t="s">
        <v>77</v>
      </c>
      <c r="G19" s="17" t="s">
        <v>78</v>
      </c>
      <c r="H19" s="18" t="s">
        <v>79</v>
      </c>
      <c r="I19" s="17">
        <v>415082760</v>
      </c>
      <c r="J19" s="20" t="s">
        <v>23</v>
      </c>
      <c r="K19" s="12"/>
    </row>
    <row r="20" spans="1:11" ht="47.25" customHeight="1" x14ac:dyDescent="0.25">
      <c r="A20" s="12">
        <v>16</v>
      </c>
      <c r="B20" s="21" t="s">
        <v>70</v>
      </c>
      <c r="C20" s="22" t="s">
        <v>80</v>
      </c>
      <c r="D20" s="23">
        <v>1076</v>
      </c>
      <c r="E20" s="23">
        <v>1076</v>
      </c>
      <c r="F20" s="17" t="s">
        <v>81</v>
      </c>
      <c r="G20" s="17" t="s">
        <v>82</v>
      </c>
      <c r="H20" s="18" t="s">
        <v>83</v>
      </c>
      <c r="I20" s="17">
        <v>404941701</v>
      </c>
      <c r="J20" s="20" t="s">
        <v>23</v>
      </c>
      <c r="K20" s="24"/>
    </row>
    <row r="21" spans="1:11" ht="45" x14ac:dyDescent="0.25">
      <c r="A21" s="12">
        <v>17</v>
      </c>
      <c r="B21" s="34">
        <v>33600000</v>
      </c>
      <c r="C21" s="22" t="s">
        <v>66</v>
      </c>
      <c r="D21" s="23">
        <v>90</v>
      </c>
      <c r="E21" s="23">
        <v>90</v>
      </c>
      <c r="F21" s="17" t="s">
        <v>84</v>
      </c>
      <c r="G21" s="17" t="s">
        <v>85</v>
      </c>
      <c r="H21" s="18" t="s">
        <v>69</v>
      </c>
      <c r="I21" s="17">
        <v>202888358</v>
      </c>
      <c r="J21" s="20" t="s">
        <v>23</v>
      </c>
      <c r="K21" s="20"/>
    </row>
    <row r="22" spans="1:11" ht="45" x14ac:dyDescent="0.25">
      <c r="A22" s="13">
        <v>18</v>
      </c>
      <c r="B22" s="21" t="s">
        <v>86</v>
      </c>
      <c r="C22" s="22" t="s">
        <v>87</v>
      </c>
      <c r="D22" s="23">
        <v>242.5</v>
      </c>
      <c r="E22" s="23">
        <v>242.5</v>
      </c>
      <c r="F22" s="17" t="s">
        <v>88</v>
      </c>
      <c r="G22" s="17" t="s">
        <v>89</v>
      </c>
      <c r="H22" s="18" t="s">
        <v>90</v>
      </c>
      <c r="I22" s="17">
        <v>404461088</v>
      </c>
      <c r="J22" s="20" t="s">
        <v>23</v>
      </c>
      <c r="K22" s="24"/>
    </row>
    <row r="23" spans="1:11" ht="67.5" customHeight="1" x14ac:dyDescent="0.25">
      <c r="A23" s="12">
        <v>19</v>
      </c>
      <c r="B23" s="21" t="s">
        <v>91</v>
      </c>
      <c r="C23" s="22" t="s">
        <v>92</v>
      </c>
      <c r="D23" s="23">
        <v>3350</v>
      </c>
      <c r="E23" s="23">
        <v>3350</v>
      </c>
      <c r="F23" s="17" t="s">
        <v>93</v>
      </c>
      <c r="G23" s="37" t="s">
        <v>94</v>
      </c>
      <c r="H23" s="18" t="s">
        <v>95</v>
      </c>
      <c r="I23" s="17">
        <v>200169325</v>
      </c>
      <c r="J23" s="20" t="s">
        <v>23</v>
      </c>
      <c r="K23" s="20"/>
    </row>
    <row r="24" spans="1:11" ht="60" x14ac:dyDescent="0.25">
      <c r="A24" s="12">
        <v>20</v>
      </c>
      <c r="B24" s="13">
        <v>3310000</v>
      </c>
      <c r="C24" s="22" t="s">
        <v>96</v>
      </c>
      <c r="D24" s="38">
        <v>66.5</v>
      </c>
      <c r="E24" s="15">
        <v>66.5</v>
      </c>
      <c r="F24" s="16" t="s">
        <v>97</v>
      </c>
      <c r="G24" s="17" t="s">
        <v>98</v>
      </c>
      <c r="H24" s="39" t="s">
        <v>99</v>
      </c>
      <c r="I24" s="19">
        <v>202455128</v>
      </c>
      <c r="J24" s="20" t="s">
        <v>16</v>
      </c>
      <c r="K24" s="12" t="s">
        <v>100</v>
      </c>
    </row>
    <row r="25" spans="1:11" ht="60" x14ac:dyDescent="0.25">
      <c r="A25" s="40">
        <v>21</v>
      </c>
      <c r="B25" s="13">
        <v>3310000</v>
      </c>
      <c r="C25" s="22" t="s">
        <v>96</v>
      </c>
      <c r="D25" s="41">
        <v>22.9</v>
      </c>
      <c r="E25" s="41">
        <v>22.9</v>
      </c>
      <c r="F25" s="42" t="s">
        <v>101</v>
      </c>
      <c r="G25" s="42" t="s">
        <v>102</v>
      </c>
      <c r="H25" s="43" t="s">
        <v>103</v>
      </c>
      <c r="I25" s="42">
        <v>202203123</v>
      </c>
      <c r="J25" s="20" t="s">
        <v>16</v>
      </c>
      <c r="K25" s="12" t="s">
        <v>104</v>
      </c>
    </row>
    <row r="26" spans="1:11" ht="45" x14ac:dyDescent="0.25">
      <c r="A26" s="12">
        <v>22</v>
      </c>
      <c r="B26" s="12" t="s">
        <v>105</v>
      </c>
      <c r="C26" s="22" t="s">
        <v>106</v>
      </c>
      <c r="D26" s="23">
        <v>108.2</v>
      </c>
      <c r="E26" s="23">
        <v>108.2</v>
      </c>
      <c r="F26" s="17" t="s">
        <v>107</v>
      </c>
      <c r="G26" s="17" t="s">
        <v>108</v>
      </c>
      <c r="H26" s="18" t="s">
        <v>109</v>
      </c>
      <c r="I26" s="17">
        <v>212693851</v>
      </c>
      <c r="J26" s="20" t="s">
        <v>23</v>
      </c>
      <c r="K26" s="24"/>
    </row>
    <row r="27" spans="1:11" ht="60" x14ac:dyDescent="0.25">
      <c r="A27" s="12">
        <v>23</v>
      </c>
      <c r="B27" s="21" t="s">
        <v>60</v>
      </c>
      <c r="C27" s="22" t="s">
        <v>61</v>
      </c>
      <c r="D27" s="23">
        <v>25</v>
      </c>
      <c r="E27" s="23">
        <v>25</v>
      </c>
      <c r="F27" s="17" t="s">
        <v>110</v>
      </c>
      <c r="G27" s="17" t="s">
        <v>111</v>
      </c>
      <c r="H27" s="18" t="s">
        <v>62</v>
      </c>
      <c r="I27" s="17">
        <v>215080187</v>
      </c>
      <c r="J27" s="20" t="s">
        <v>23</v>
      </c>
      <c r="K27" s="12"/>
    </row>
    <row r="28" spans="1:11" ht="45" x14ac:dyDescent="0.25">
      <c r="A28" s="12">
        <v>24</v>
      </c>
      <c r="B28" s="12" t="s">
        <v>47</v>
      </c>
      <c r="C28" s="22" t="s">
        <v>48</v>
      </c>
      <c r="D28" s="23">
        <v>202.7</v>
      </c>
      <c r="E28" s="15">
        <v>202.7</v>
      </c>
      <c r="F28" s="16" t="s">
        <v>112</v>
      </c>
      <c r="G28" s="17" t="s">
        <v>113</v>
      </c>
      <c r="H28" s="18" t="s">
        <v>51</v>
      </c>
      <c r="I28" s="19">
        <v>415087006</v>
      </c>
      <c r="J28" s="20" t="s">
        <v>23</v>
      </c>
      <c r="K28" s="24"/>
    </row>
    <row r="29" spans="1:11" ht="45" x14ac:dyDescent="0.25">
      <c r="A29" s="12">
        <v>25</v>
      </c>
      <c r="B29" s="12" t="s">
        <v>105</v>
      </c>
      <c r="C29" s="22" t="s">
        <v>106</v>
      </c>
      <c r="D29" s="23">
        <v>135.15</v>
      </c>
      <c r="E29" s="23">
        <v>135.15</v>
      </c>
      <c r="F29" s="17" t="s">
        <v>114</v>
      </c>
      <c r="G29" s="17" t="s">
        <v>115</v>
      </c>
      <c r="H29" s="18" t="s">
        <v>109</v>
      </c>
      <c r="I29" s="17">
        <v>212693851</v>
      </c>
      <c r="J29" s="20" t="s">
        <v>23</v>
      </c>
      <c r="K29" s="24"/>
    </row>
    <row r="30" spans="1:11" ht="30" x14ac:dyDescent="0.25">
      <c r="A30" s="12">
        <v>26</v>
      </c>
      <c r="B30" s="21" t="s">
        <v>116</v>
      </c>
      <c r="C30" s="22" t="s">
        <v>117</v>
      </c>
      <c r="D30" s="23">
        <v>30</v>
      </c>
      <c r="E30" s="23">
        <v>30</v>
      </c>
      <c r="F30" s="16" t="s">
        <v>118</v>
      </c>
      <c r="G30" s="17" t="s">
        <v>119</v>
      </c>
      <c r="H30" s="18" t="s">
        <v>120</v>
      </c>
      <c r="I30" s="19">
        <v>204929168</v>
      </c>
      <c r="J30" s="20" t="s">
        <v>23</v>
      </c>
      <c r="K30" s="20"/>
    </row>
    <row r="31" spans="1:11" ht="30" x14ac:dyDescent="0.25">
      <c r="A31" s="12">
        <v>27</v>
      </c>
      <c r="B31" s="21" t="s">
        <v>121</v>
      </c>
      <c r="C31" s="22" t="s">
        <v>76</v>
      </c>
      <c r="D31" s="23">
        <v>200</v>
      </c>
      <c r="E31" s="23">
        <v>84.75</v>
      </c>
      <c r="F31" s="17" t="s">
        <v>122</v>
      </c>
      <c r="G31" s="17" t="s">
        <v>123</v>
      </c>
      <c r="H31" s="18" t="s">
        <v>79</v>
      </c>
      <c r="I31" s="17">
        <v>415082760</v>
      </c>
      <c r="J31" s="20" t="s">
        <v>23</v>
      </c>
      <c r="K31" s="12"/>
    </row>
    <row r="32" spans="1:11" ht="45" x14ac:dyDescent="0.25">
      <c r="A32" s="12">
        <v>30</v>
      </c>
      <c r="B32" s="34">
        <v>33600000</v>
      </c>
      <c r="C32" s="22" t="s">
        <v>66</v>
      </c>
      <c r="D32" s="23">
        <v>280</v>
      </c>
      <c r="E32" s="23">
        <v>280</v>
      </c>
      <c r="F32" s="16" t="s">
        <v>25</v>
      </c>
      <c r="G32" s="17" t="s">
        <v>124</v>
      </c>
      <c r="H32" s="18" t="s">
        <v>125</v>
      </c>
      <c r="I32" s="19">
        <v>400126029</v>
      </c>
      <c r="J32" s="20" t="s">
        <v>23</v>
      </c>
      <c r="K32" s="44"/>
    </row>
    <row r="33" spans="1:11" ht="18" x14ac:dyDescent="0.25">
      <c r="A33" s="45"/>
      <c r="B33" s="34"/>
      <c r="C33" s="12"/>
      <c r="D33" s="23">
        <f>SUM(D4:D32)</f>
        <v>23765.900000000005</v>
      </c>
      <c r="E33" s="23">
        <f>SUM(E4:E32)</f>
        <v>21835.15</v>
      </c>
      <c r="F33" s="17"/>
      <c r="G33" s="17"/>
      <c r="H33" s="12"/>
      <c r="I33" s="17"/>
      <c r="J33" s="20"/>
      <c r="K33" s="44"/>
    </row>
    <row r="34" spans="1:11" ht="18" x14ac:dyDescent="0.25">
      <c r="A34" s="46"/>
      <c r="B34" s="47"/>
      <c r="C34" s="48"/>
      <c r="D34" s="49"/>
      <c r="E34" s="49"/>
      <c r="F34" s="50"/>
      <c r="G34" s="51"/>
      <c r="H34" s="52"/>
      <c r="I34" s="53"/>
      <c r="J34" s="54"/>
      <c r="K34" s="55"/>
    </row>
    <row r="35" spans="1:11" ht="18" x14ac:dyDescent="0.25">
      <c r="A35" s="46"/>
      <c r="B35" s="47"/>
      <c r="C35" s="55"/>
      <c r="D35" s="56" t="s">
        <v>126</v>
      </c>
      <c r="E35" s="49"/>
      <c r="F35" s="4" t="s">
        <v>127</v>
      </c>
      <c r="G35" s="51"/>
      <c r="H35" s="52"/>
      <c r="I35" s="53"/>
      <c r="J35" s="54"/>
      <c r="K35" s="55"/>
    </row>
    <row r="36" spans="1:11" ht="18" x14ac:dyDescent="0.25">
      <c r="A36" s="46"/>
      <c r="B36" s="57"/>
      <c r="C36" s="58"/>
      <c r="D36" s="59"/>
      <c r="E36" s="59"/>
      <c r="F36" s="51"/>
      <c r="G36" s="51"/>
      <c r="H36" s="60"/>
      <c r="I36" s="51"/>
      <c r="J36" s="54"/>
      <c r="K36" s="61"/>
    </row>
    <row r="37" spans="1:11" ht="18" x14ac:dyDescent="0.25">
      <c r="A37" s="46"/>
      <c r="B37" s="62"/>
      <c r="C37" s="58"/>
      <c r="D37" s="59"/>
      <c r="E37" s="59"/>
      <c r="F37" s="51"/>
      <c r="G37" s="51"/>
      <c r="H37" s="60"/>
      <c r="I37" s="51"/>
      <c r="J37" s="54"/>
      <c r="K37" s="55"/>
    </row>
    <row r="38" spans="1:11" ht="18" x14ac:dyDescent="0.25">
      <c r="A38" s="46"/>
      <c r="B38" s="57"/>
      <c r="C38" s="58"/>
      <c r="D38" s="59"/>
      <c r="E38" s="59"/>
      <c r="F38" s="51"/>
      <c r="G38" s="51"/>
      <c r="H38" s="60"/>
      <c r="I38" s="51"/>
      <c r="J38" s="54"/>
      <c r="K38" s="55"/>
    </row>
    <row r="39" spans="1:11" ht="18" x14ac:dyDescent="0.25">
      <c r="A39" s="46"/>
      <c r="B39" s="57"/>
      <c r="C39" s="58"/>
      <c r="D39" s="59"/>
      <c r="E39" s="59"/>
      <c r="F39" s="51"/>
      <c r="G39" s="51"/>
      <c r="H39" s="60"/>
      <c r="I39" s="51"/>
      <c r="J39" s="54"/>
      <c r="K39" s="55"/>
    </row>
    <row r="40" spans="1:11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ht="18" x14ac:dyDescent="0.25">
      <c r="A41" s="46"/>
      <c r="B41" s="47"/>
      <c r="C41" s="58"/>
      <c r="D41" s="59"/>
      <c r="E41" s="59"/>
      <c r="F41" s="51"/>
      <c r="G41" s="51"/>
      <c r="H41" s="60"/>
      <c r="I41" s="51"/>
      <c r="J41" s="54"/>
      <c r="K41" s="63"/>
    </row>
    <row r="42" spans="1:11" ht="15.75" x14ac:dyDescent="0.3">
      <c r="A42" s="64"/>
      <c r="B42" s="61"/>
      <c r="C42" s="58"/>
      <c r="D42" s="65"/>
      <c r="E42" s="66"/>
      <c r="F42" s="67"/>
      <c r="G42" s="68"/>
      <c r="H42" s="61"/>
      <c r="I42" s="61"/>
      <c r="J42" s="61"/>
      <c r="K42" s="61"/>
    </row>
    <row r="43" spans="1:11" ht="15.75" x14ac:dyDescent="0.3">
      <c r="A43" s="64"/>
      <c r="B43" s="69"/>
      <c r="C43" s="70"/>
      <c r="D43" s="71"/>
      <c r="E43" s="61"/>
      <c r="F43" s="71"/>
      <c r="G43" s="61"/>
      <c r="H43" s="72"/>
      <c r="I43" s="70"/>
      <c r="J43" s="63"/>
      <c r="K43" s="58"/>
    </row>
    <row r="44" spans="1:11" ht="29.25" customHeight="1" x14ac:dyDescent="0.3">
      <c r="A44" s="64"/>
      <c r="B44" s="73"/>
      <c r="C44" s="74"/>
      <c r="D44" s="75"/>
      <c r="E44" s="70"/>
      <c r="F44" s="76"/>
      <c r="G44" s="70"/>
      <c r="H44" s="60"/>
      <c r="I44" s="77"/>
      <c r="J44" s="54"/>
      <c r="K44" s="58"/>
    </row>
    <row r="45" spans="1:11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11" ht="18" x14ac:dyDescent="0.25">
      <c r="A46" s="46"/>
      <c r="B46" s="47"/>
      <c r="C46" s="55"/>
      <c r="D46" s="56"/>
      <c r="E46" s="49"/>
      <c r="F46" s="50"/>
      <c r="G46" s="51"/>
      <c r="H46" s="52"/>
      <c r="I46" s="53"/>
      <c r="J46" s="54"/>
      <c r="K46" s="61"/>
    </row>
    <row r="47" spans="1:11" ht="18" x14ac:dyDescent="0.25">
      <c r="A47" s="46"/>
      <c r="B47" s="62"/>
      <c r="C47" s="58"/>
      <c r="D47" s="59"/>
      <c r="E47" s="59"/>
      <c r="F47" s="51"/>
      <c r="G47" s="51"/>
      <c r="H47" s="60"/>
      <c r="I47" s="51"/>
      <c r="J47" s="54"/>
      <c r="K47" s="63"/>
    </row>
    <row r="48" spans="1:11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15.75" x14ac:dyDescent="0.25">
      <c r="A49" s="78"/>
      <c r="B49" s="79"/>
      <c r="C49" s="58"/>
      <c r="D49" s="59"/>
      <c r="E49" s="59"/>
      <c r="F49" s="51"/>
      <c r="G49" s="51"/>
      <c r="H49" s="60"/>
      <c r="I49" s="51"/>
      <c r="J49" s="54"/>
      <c r="K49" s="55"/>
    </row>
    <row r="50" spans="1:11" ht="15.75" x14ac:dyDescent="0.25">
      <c r="A50" s="78"/>
      <c r="B50" s="80"/>
      <c r="C50" s="58"/>
      <c r="D50" s="59"/>
      <c r="E50" s="59"/>
      <c r="F50" s="51"/>
      <c r="G50" s="51"/>
      <c r="H50" s="60"/>
      <c r="I50" s="51"/>
      <c r="J50" s="54"/>
      <c r="K50" s="63"/>
    </row>
    <row r="51" spans="1:11" ht="15.75" x14ac:dyDescent="0.25">
      <c r="A51" s="78"/>
      <c r="B51" s="62"/>
      <c r="C51" s="58"/>
      <c r="D51" s="59"/>
      <c r="E51" s="59"/>
      <c r="F51" s="51"/>
      <c r="G51" s="51"/>
      <c r="H51" s="60"/>
      <c r="I51" s="51"/>
      <c r="J51" s="54"/>
      <c r="K51" s="54"/>
    </row>
    <row r="52" spans="1:11" x14ac:dyDescent="0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x14ac:dyDescent="0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18" x14ac:dyDescent="0.25">
      <c r="A54" s="46"/>
      <c r="B54" s="80"/>
      <c r="C54" s="58"/>
      <c r="D54" s="59"/>
      <c r="E54" s="59"/>
      <c r="F54" s="51"/>
      <c r="G54" s="51"/>
      <c r="H54" s="60"/>
      <c r="I54" s="51"/>
      <c r="J54" s="54"/>
      <c r="K54" s="79"/>
    </row>
    <row r="55" spans="1:11" ht="18" x14ac:dyDescent="0.25">
      <c r="A55" s="46"/>
      <c r="B55" s="79"/>
      <c r="C55" s="58"/>
      <c r="D55" s="59"/>
      <c r="E55" s="59"/>
      <c r="F55" s="51"/>
      <c r="G55" s="51"/>
      <c r="H55" s="60"/>
      <c r="I55" s="51"/>
      <c r="J55" s="54"/>
      <c r="K55" s="55"/>
    </row>
    <row r="56" spans="1:11" ht="18" x14ac:dyDescent="0.25">
      <c r="A56" s="46"/>
      <c r="B56" s="62"/>
      <c r="C56" s="58"/>
      <c r="D56" s="59"/>
      <c r="E56" s="59"/>
      <c r="F56" s="51"/>
      <c r="G56" s="51"/>
      <c r="H56" s="60"/>
      <c r="I56" s="51"/>
      <c r="J56" s="54"/>
      <c r="K56" s="61"/>
    </row>
    <row r="57" spans="1:11" ht="18" x14ac:dyDescent="0.25">
      <c r="A57" s="46"/>
      <c r="B57" s="80"/>
      <c r="C57" s="58"/>
      <c r="D57" s="59"/>
      <c r="E57" s="59"/>
      <c r="F57" s="51"/>
      <c r="G57" s="51"/>
      <c r="H57" s="60"/>
      <c r="I57" s="51"/>
      <c r="J57" s="54"/>
      <c r="K57" s="61"/>
    </row>
    <row r="58" spans="1:11" ht="18" x14ac:dyDescent="0.25">
      <c r="A58" s="46"/>
      <c r="B58" s="62"/>
      <c r="C58" s="58"/>
      <c r="D58" s="59"/>
      <c r="E58" s="59"/>
      <c r="F58" s="51"/>
      <c r="G58" s="51"/>
      <c r="H58" s="60"/>
      <c r="I58" s="51"/>
      <c r="J58" s="54"/>
      <c r="K58" s="61"/>
    </row>
    <row r="59" spans="1:11" ht="18" x14ac:dyDescent="0.25">
      <c r="A59" s="46"/>
      <c r="B59" s="47"/>
      <c r="C59" s="55"/>
      <c r="D59" s="49"/>
      <c r="E59" s="49"/>
      <c r="F59" s="50"/>
      <c r="G59" s="51"/>
      <c r="H59" s="52"/>
      <c r="I59" s="53"/>
      <c r="J59" s="54"/>
      <c r="K59" s="63"/>
    </row>
    <row r="60" spans="1:11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8" x14ac:dyDescent="0.25">
      <c r="A61" s="81"/>
      <c r="B61" s="62"/>
      <c r="C61" s="58"/>
      <c r="D61" s="59"/>
      <c r="E61" s="59"/>
      <c r="F61" s="51"/>
      <c r="G61" s="51"/>
      <c r="H61" s="60"/>
      <c r="I61" s="51"/>
      <c r="J61" s="54"/>
      <c r="K61" s="58"/>
    </row>
    <row r="62" spans="1:11" ht="18" x14ac:dyDescent="0.25">
      <c r="A62" s="46"/>
      <c r="B62" s="57"/>
      <c r="C62" s="58"/>
      <c r="D62" s="59"/>
      <c r="E62" s="82"/>
      <c r="F62" s="83"/>
      <c r="G62" s="51"/>
      <c r="H62" s="60"/>
      <c r="I62" s="51"/>
      <c r="J62" s="61"/>
      <c r="K62" s="61"/>
    </row>
    <row r="63" spans="1:11" x14ac:dyDescent="0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</sheetData>
  <mergeCells count="1">
    <mergeCell ref="A1:K1"/>
  </mergeCells>
  <pageMargins left="0.51181102362204722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2021weli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2023-02-01T14:00:24Z</dcterms:modified>
</cp:coreProperties>
</file>