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P10" i="10" l="1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O29" i="10" l="1"/>
  <c r="N29" i="10"/>
  <c r="M29" i="10" l="1"/>
  <c r="L29" i="10" l="1"/>
  <c r="K38" i="10" l="1"/>
  <c r="L38" i="10"/>
  <c r="M38" i="10"/>
  <c r="N38" i="10"/>
  <c r="O38" i="10"/>
  <c r="J29" i="10" l="1"/>
  <c r="J38" i="10" l="1"/>
  <c r="I38" i="10" l="1"/>
  <c r="P37" i="10"/>
  <c r="I29" i="10" l="1"/>
  <c r="H29" i="10" l="1"/>
  <c r="G29" i="10"/>
  <c r="F29" i="10" l="1"/>
  <c r="K29" i="10"/>
  <c r="E29" i="10"/>
  <c r="P48" i="10" l="1"/>
  <c r="P29" i="10" l="1"/>
  <c r="P36" i="10"/>
  <c r="P38" i="10" s="1"/>
</calcChain>
</file>

<file path=xl/sharedStrings.xml><?xml version="1.0" encoding="utf-8"?>
<sst xmlns="http://schemas.openxmlformats.org/spreadsheetml/2006/main" count="98" uniqueCount="50">
  <si>
    <t>სულ ჯამი:</t>
  </si>
  <si>
    <t>#</t>
  </si>
  <si>
    <t>სახელი და გვარი</t>
  </si>
  <si>
    <t>თანამდებობა</t>
  </si>
  <si>
    <t>სულ: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</si>
  <si>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</si>
  <si>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</si>
  <si>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</si>
  <si>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</si>
  <si>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_</t>
  </si>
  <si>
    <t>ივლისი</t>
  </si>
  <si>
    <t>სექტემბერი</t>
  </si>
  <si>
    <t>ოქტომბერი</t>
  </si>
  <si>
    <t>აგვისტო</t>
  </si>
  <si>
    <t>ნოემბერი</t>
  </si>
  <si>
    <t>დეკემბერი</t>
  </si>
  <si>
    <t>თებერვალი</t>
  </si>
  <si>
    <t>მარტი</t>
  </si>
  <si>
    <t>აპრილი</t>
  </si>
  <si>
    <t>მაისი</t>
  </si>
  <si>
    <t>ივნისი</t>
  </si>
  <si>
    <t>ალექსანდრე ტყებუავა</t>
  </si>
  <si>
    <t>საკრებულოს თავმჯდომარე</t>
  </si>
  <si>
    <t>საკრებულოს წევრი</t>
  </si>
  <si>
    <t>მივლინება ქვეყნის გარეთ</t>
  </si>
  <si>
    <t>2023 წელი</t>
  </si>
  <si>
    <t>2023წელი</t>
  </si>
  <si>
    <t>დოლბაია მაია</t>
  </si>
  <si>
    <t>სარდალიშვილი შალვა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</si>
  <si>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</si>
  <si>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</si>
  <si>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>მივლინება</t>
  </si>
  <si>
    <t xml:space="preserve">მივლინება </t>
  </si>
  <si>
    <t>სულ</t>
  </si>
  <si>
    <t>საკრებულოს აპარატის უფროსი</t>
  </si>
  <si>
    <t>ქუშაშვილი სანდრო</t>
  </si>
  <si>
    <t xml:space="preserve">ფრაქცია "ქართული ოცნება)
დემოკრატიული საქართველო
თავმჯდომარე 
</t>
  </si>
  <si>
    <t>ვეკუა ნანა</t>
  </si>
  <si>
    <t>სოციალურ საკითხთა კომისის</t>
  </si>
  <si>
    <t>მორჩილაძე ბექა</t>
  </si>
  <si>
    <t>კვინჩია ზაალი</t>
  </si>
  <si>
    <t>კორშია ნიკა</t>
  </si>
  <si>
    <t>სივრცით-ტერიტორიული
დაგეგმარების და ინფრასრუქტურის
კომისიის თავმჯდომარე</t>
  </si>
  <si>
    <t>ფრაქცია "ქართული ოცნება"
თავმჯდომარე</t>
  </si>
  <si>
    <t>იურიდიული,სამანდატო
საპროცედურო საკითხთა 
და ეთიკის კომისიის
თავმჯდომარე</t>
  </si>
  <si>
    <t>დუნდუა თემური</t>
  </si>
  <si>
    <t xml:space="preserve">
განყოფილების უფროსი სპეციალისტი</t>
  </si>
  <si>
    <t>განყოფილების უფროსი</t>
  </si>
  <si>
    <t xml:space="preserve">
განყოფილების უფროსი </t>
  </si>
  <si>
    <t>საფინანსო საბიუჯეტო 
კომისიის თავმჯდომარე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</si>
</sst>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/>
    <xf numFmtId="0" fontId="1" fillId="0" borderId="15" xfId="0" applyFont="1" applyBorder="1"/>
    <xf numFmtId="0" fontId="1" fillId="0" borderId="15" xfId="0" applyFont="1" applyBorder="1" applyAlignment="1"/>
    <xf numFmtId="0" fontId="0" fillId="0" borderId="15" xfId="0" applyBorder="1"/>
    <xf numFmtId="2" fontId="0" fillId="0" borderId="15" xfId="0" applyNumberFormat="1" applyBorder="1"/>
    <xf numFmtId="2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2" fontId="0" fillId="0" borderId="11" xfId="0" applyNumberFormat="1" applyBorder="1"/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3" fillId="0" borderId="19" xfId="0" applyFont="1" applyBorder="1" applyAlignment="1">
      <alignment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3" fillId="0" borderId="15" xfId="0" applyFont="1" applyBorder="1" applyAlignment="1">
      <alignment wrapText="1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" xfId="0" applyFont="1" applyBorder="1" applyAlignment="1">
      <alignment wrapText="1"/>
    </xf>
    <xf numFmtId="0" fontId="3" fillId="0" borderId="15" xfId="0" applyFont="1" applyBorder="1"/>
    <xf numFmtId="2" fontId="1" fillId="2" borderId="17" xfId="0" applyNumberFormat="1" applyFont="1" applyFill="1" applyBorder="1"/>
    <xf numFmtId="2" fontId="1" fillId="2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abSelected="1" topLeftCell="A4" workbookViewId="0">
      <selection activeCell="C28" sqref="C28"/>
    </sheetView>
  </sheetViews>
  <sheetFormatPr defaultRowHeight="14.4" x14ac:dyDescent="0.3"/>
  <cols>
    <col min="1" max="1" width="2" customWidth="1"/>
    <col min="2" max="2" width="20" customWidth="1"/>
    <col min="3" max="3" width="18.6640625" customWidth="1"/>
    <col min="4" max="4" width="7.88671875" customWidth="1"/>
    <col min="6" max="6" width="5.5546875" customWidth="1"/>
    <col min="7" max="7" width="6.6640625" customWidth="1"/>
    <col min="8" max="8" width="6.44140625" customWidth="1"/>
    <col min="9" max="9" width="8" customWidth="1"/>
    <col min="10" max="10" width="6.44140625" customWidth="1"/>
    <col min="11" max="11" width="6.5546875" customWidth="1"/>
    <col min="13" max="13" width="7.109375" customWidth="1"/>
    <col min="14" max="14" width="8" customWidth="1"/>
    <col min="15" max="15" width="7.44140625" customWidth="1"/>
    <col min="16" max="16" width="8" customWidth="1"/>
  </cols>
  <sheetData>
    <row r="2" spans="1:16" x14ac:dyDescent="0.3">
      <c r="C2" t="s">
        <v>7</v>
      </c>
    </row>
    <row r="3" spans="1:16" x14ac:dyDescent="0.3">
      <c r="C3" s="44" t="s">
        <v>8</v>
      </c>
      <c r="D3" s="44"/>
      <c r="E3" s="44"/>
      <c r="F3" s="44"/>
    </row>
    <row r="4" spans="1:16" x14ac:dyDescent="0.3">
      <c r="C4" s="44" t="s">
        <v>26</v>
      </c>
      <c r="D4" s="44"/>
      <c r="E4" s="44"/>
    </row>
    <row r="6" spans="1:16" x14ac:dyDescent="0.3">
      <c r="A6" s="4"/>
      <c r="B6" s="4"/>
      <c r="C6" s="4"/>
      <c r="D6" s="45" t="s">
        <v>31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3">
      <c r="A7" s="5" t="s">
        <v>1</v>
      </c>
      <c r="B7" s="5" t="s">
        <v>2</v>
      </c>
      <c r="C7" s="5" t="s">
        <v>3</v>
      </c>
      <c r="D7" s="46"/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10</v>
      </c>
      <c r="K7" s="5" t="s">
        <v>13</v>
      </c>
      <c r="L7" s="5" t="s">
        <v>11</v>
      </c>
      <c r="M7" s="5" t="s">
        <v>12</v>
      </c>
      <c r="N7" s="5" t="s">
        <v>14</v>
      </c>
      <c r="O7" s="5" t="s">
        <v>15</v>
      </c>
      <c r="P7" s="3" t="s">
        <v>4</v>
      </c>
    </row>
    <row r="8" spans="1:16" x14ac:dyDescent="0.3">
      <c r="A8" s="6"/>
      <c r="B8" s="5"/>
      <c r="C8" s="6"/>
      <c r="D8" s="4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"/>
    </row>
    <row r="9" spans="1:16" ht="15.6" x14ac:dyDescent="0.3">
      <c r="A9" s="15"/>
      <c r="B9" s="15"/>
      <c r="C9" s="27" t="s">
        <v>5</v>
      </c>
      <c r="D9" s="2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7"/>
    </row>
    <row r="10" spans="1:16" ht="21.6" x14ac:dyDescent="0.3">
      <c r="A10" s="15"/>
      <c r="B10" s="15" t="s">
        <v>21</v>
      </c>
      <c r="C10" s="20" t="s">
        <v>22</v>
      </c>
      <c r="D10" s="16"/>
      <c r="E10" s="21">
        <v>160</v>
      </c>
      <c r="F10" s="13"/>
      <c r="G10" s="13" t="s">
        <v>9</v>
      </c>
      <c r="H10" s="19"/>
      <c r="I10" s="13"/>
      <c r="J10" s="13">
        <v>90</v>
      </c>
      <c r="K10" s="13">
        <v>1480</v>
      </c>
      <c r="L10" s="13">
        <v>130</v>
      </c>
      <c r="M10" s="13">
        <v>220</v>
      </c>
      <c r="N10" s="13"/>
      <c r="O10" s="13">
        <v>290</v>
      </c>
      <c r="P10" s="18">
        <f t="shared" ref="P10:P28" si="0">SUM(E10:O10)</f>
        <v>2370</v>
      </c>
    </row>
    <row r="11" spans="1:16" x14ac:dyDescent="0.3">
      <c r="A11" s="15"/>
      <c r="B11" s="15"/>
      <c r="C11" s="20" t="s">
        <v>23</v>
      </c>
      <c r="D11" s="16"/>
      <c r="E11" s="21">
        <v>380</v>
      </c>
      <c r="F11" s="13"/>
      <c r="G11" s="13" t="s">
        <v>9</v>
      </c>
      <c r="H11" s="13"/>
      <c r="I11" s="13"/>
      <c r="J11" s="13"/>
      <c r="K11" s="13"/>
      <c r="L11" s="13"/>
      <c r="M11" s="13"/>
      <c r="N11" s="13"/>
      <c r="O11" s="13">
        <v>50</v>
      </c>
      <c r="P11" s="18">
        <f t="shared" si="0"/>
        <v>430</v>
      </c>
    </row>
    <row r="12" spans="1:16" ht="31.8" x14ac:dyDescent="0.3">
      <c r="A12" s="5"/>
      <c r="B12" s="15"/>
      <c r="C12" s="20" t="s">
        <v>46</v>
      </c>
      <c r="D12" s="16"/>
      <c r="E12" s="14">
        <v>130</v>
      </c>
      <c r="F12" s="14"/>
      <c r="G12" s="13" t="s">
        <v>9</v>
      </c>
      <c r="H12" s="14"/>
      <c r="I12" s="14">
        <v>200</v>
      </c>
      <c r="J12" s="13"/>
      <c r="K12" s="16"/>
      <c r="L12" s="16"/>
      <c r="M12" s="16">
        <v>260</v>
      </c>
      <c r="N12" s="16">
        <v>390</v>
      </c>
      <c r="O12" s="16"/>
      <c r="P12" s="18">
        <f t="shared" si="0"/>
        <v>980</v>
      </c>
    </row>
    <row r="13" spans="1:16" ht="31.8" x14ac:dyDescent="0.3">
      <c r="A13" s="5"/>
      <c r="B13" s="15" t="s">
        <v>27</v>
      </c>
      <c r="C13" s="20" t="s">
        <v>29</v>
      </c>
      <c r="D13" s="16"/>
      <c r="E13" s="14"/>
      <c r="F13" s="14">
        <v>30</v>
      </c>
      <c r="G13" s="13" t="s">
        <v>9</v>
      </c>
      <c r="H13" s="14"/>
      <c r="I13" s="14"/>
      <c r="J13" s="13">
        <v>260</v>
      </c>
      <c r="K13" s="16"/>
      <c r="L13" s="16"/>
      <c r="M13" s="16">
        <v>60</v>
      </c>
      <c r="N13" s="16">
        <v>30</v>
      </c>
      <c r="O13" s="16">
        <v>120</v>
      </c>
      <c r="P13" s="18">
        <f t="shared" si="0"/>
        <v>500</v>
      </c>
    </row>
    <row r="14" spans="1:16" ht="21.6" x14ac:dyDescent="0.3">
      <c r="A14" s="5"/>
      <c r="B14" s="15" t="s">
        <v>28</v>
      </c>
      <c r="C14" s="20" t="s">
        <v>30</v>
      </c>
      <c r="D14" s="16"/>
      <c r="E14" s="14"/>
      <c r="F14" s="14">
        <v>60</v>
      </c>
      <c r="G14" s="13" t="s">
        <v>9</v>
      </c>
      <c r="H14" s="14">
        <v>90</v>
      </c>
      <c r="I14" s="14"/>
      <c r="J14" s="13"/>
      <c r="K14" s="16"/>
      <c r="L14" s="16">
        <v>30</v>
      </c>
      <c r="M14" s="16"/>
      <c r="N14" s="16"/>
      <c r="O14" s="16"/>
      <c r="P14" s="18">
        <f t="shared" si="0"/>
        <v>180</v>
      </c>
    </row>
    <row r="15" spans="1:16" x14ac:dyDescent="0.3">
      <c r="A15" s="5"/>
      <c r="B15" s="15"/>
      <c r="C15" s="20" t="s">
        <v>23</v>
      </c>
      <c r="D15" s="16"/>
      <c r="E15" s="14"/>
      <c r="F15" s="14">
        <v>80</v>
      </c>
      <c r="G15" s="13" t="s">
        <v>9</v>
      </c>
      <c r="H15" s="14"/>
      <c r="I15" s="14"/>
      <c r="J15" s="13"/>
      <c r="K15" s="16"/>
      <c r="L15" s="16"/>
      <c r="M15" s="16"/>
      <c r="N15" s="16"/>
      <c r="O15" s="16"/>
      <c r="P15" s="18">
        <f t="shared" si="0"/>
        <v>80</v>
      </c>
    </row>
    <row r="16" spans="1:16" x14ac:dyDescent="0.3">
      <c r="A16" s="5"/>
      <c r="B16" s="15"/>
      <c r="C16" s="20" t="s">
        <v>47</v>
      </c>
      <c r="D16" s="16"/>
      <c r="E16" s="14"/>
      <c r="F16" s="14">
        <v>44</v>
      </c>
      <c r="G16" s="13" t="s">
        <v>9</v>
      </c>
      <c r="H16" s="14">
        <v>50</v>
      </c>
      <c r="I16" s="14">
        <v>50</v>
      </c>
      <c r="J16" s="13">
        <v>50</v>
      </c>
      <c r="K16" s="16">
        <v>370</v>
      </c>
      <c r="L16" s="16">
        <v>50</v>
      </c>
      <c r="M16" s="16">
        <v>308</v>
      </c>
      <c r="N16" s="16">
        <v>230</v>
      </c>
      <c r="O16" s="16"/>
      <c r="P16" s="18">
        <f t="shared" si="0"/>
        <v>1152</v>
      </c>
    </row>
    <row r="17" spans="1:20" ht="21.6" x14ac:dyDescent="0.3">
      <c r="A17" s="5"/>
      <c r="B17" s="15"/>
      <c r="C17" s="20" t="s">
        <v>34</v>
      </c>
      <c r="D17" s="16"/>
      <c r="E17" s="14"/>
      <c r="F17" s="14"/>
      <c r="G17" s="13"/>
      <c r="H17" s="14">
        <v>110</v>
      </c>
      <c r="I17" s="14"/>
      <c r="J17" s="13"/>
      <c r="K17" s="16"/>
      <c r="L17" s="16"/>
      <c r="M17" s="16"/>
      <c r="N17" s="14">
        <v>30</v>
      </c>
      <c r="O17" s="16"/>
      <c r="P17" s="18">
        <f t="shared" si="0"/>
        <v>140</v>
      </c>
    </row>
    <row r="18" spans="1:20" x14ac:dyDescent="0.3">
      <c r="A18" s="5"/>
      <c r="B18" s="15"/>
      <c r="C18" s="20" t="s">
        <v>23</v>
      </c>
      <c r="D18" s="16"/>
      <c r="E18" s="14"/>
      <c r="F18" s="14"/>
      <c r="G18" s="13"/>
      <c r="H18" s="14"/>
      <c r="I18" s="14">
        <v>110</v>
      </c>
      <c r="J18" s="13"/>
      <c r="K18" s="16"/>
      <c r="L18" s="16"/>
      <c r="M18" s="16"/>
      <c r="N18" s="16"/>
      <c r="O18" s="16"/>
      <c r="P18" s="18">
        <f t="shared" si="0"/>
        <v>110</v>
      </c>
    </row>
    <row r="19" spans="1:20" x14ac:dyDescent="0.3">
      <c r="A19" s="5"/>
      <c r="B19" s="15"/>
      <c r="C19" s="20" t="s">
        <v>47</v>
      </c>
      <c r="D19" s="16"/>
      <c r="E19" s="14"/>
      <c r="F19" s="14"/>
      <c r="G19" s="13"/>
      <c r="H19" s="14"/>
      <c r="I19" s="14">
        <v>50</v>
      </c>
      <c r="J19" s="13">
        <v>50</v>
      </c>
      <c r="K19" s="16"/>
      <c r="L19" s="16">
        <v>50</v>
      </c>
      <c r="M19" s="16"/>
      <c r="N19" s="16"/>
      <c r="O19" s="16"/>
      <c r="P19" s="18">
        <f t="shared" si="0"/>
        <v>150</v>
      </c>
    </row>
    <row r="20" spans="1:20" ht="21.6" x14ac:dyDescent="0.3">
      <c r="A20" s="5"/>
      <c r="B20" s="15"/>
      <c r="C20" s="20" t="s">
        <v>48</v>
      </c>
      <c r="D20" s="16"/>
      <c r="E20" s="14"/>
      <c r="F20" s="14"/>
      <c r="G20" s="13"/>
      <c r="H20" s="14"/>
      <c r="I20" s="14">
        <v>200</v>
      </c>
      <c r="J20" s="13"/>
      <c r="K20" s="16"/>
      <c r="L20" s="16"/>
      <c r="M20" s="16">
        <v>200</v>
      </c>
      <c r="N20" s="16">
        <v>290</v>
      </c>
      <c r="O20" s="16"/>
      <c r="P20" s="18">
        <f t="shared" si="0"/>
        <v>690</v>
      </c>
    </row>
    <row r="21" spans="1:20" ht="32.4" thickBot="1" x14ac:dyDescent="0.35">
      <c r="A21" s="5"/>
      <c r="B21" s="15"/>
      <c r="C21" s="20" t="s">
        <v>46</v>
      </c>
      <c r="D21" s="16"/>
      <c r="E21" s="14"/>
      <c r="F21" s="14"/>
      <c r="G21" s="13"/>
      <c r="H21" s="14"/>
      <c r="I21" s="14">
        <v>200</v>
      </c>
      <c r="J21" s="13"/>
      <c r="K21" s="16"/>
      <c r="L21" s="16"/>
      <c r="M21" s="16">
        <v>200</v>
      </c>
      <c r="N21" s="16"/>
      <c r="O21" s="16"/>
      <c r="P21" s="18">
        <f t="shared" si="0"/>
        <v>400</v>
      </c>
    </row>
    <row r="22" spans="1:20" ht="49.2" x14ac:dyDescent="0.3">
      <c r="A22" s="5"/>
      <c r="B22" s="4" t="s">
        <v>35</v>
      </c>
      <c r="C22" s="31" t="s">
        <v>36</v>
      </c>
      <c r="D22" s="32"/>
      <c r="E22" s="33"/>
      <c r="F22" s="33"/>
      <c r="G22" s="33"/>
      <c r="H22" s="34"/>
      <c r="I22" s="33"/>
      <c r="J22" s="33">
        <v>30</v>
      </c>
      <c r="K22" s="33"/>
      <c r="L22" s="33">
        <v>30</v>
      </c>
      <c r="M22" s="33"/>
      <c r="N22" s="33"/>
      <c r="O22" s="33"/>
      <c r="P22" s="35">
        <f t="shared" si="0"/>
        <v>60</v>
      </c>
    </row>
    <row r="23" spans="1:20" ht="23.25" customHeight="1" thickBot="1" x14ac:dyDescent="0.35">
      <c r="A23" s="5"/>
      <c r="B23" s="15" t="s">
        <v>37</v>
      </c>
      <c r="C23" s="40" t="s">
        <v>38</v>
      </c>
      <c r="D23" s="16"/>
      <c r="E23" s="13"/>
      <c r="F23" s="13"/>
      <c r="G23" s="13"/>
      <c r="H23" s="19"/>
      <c r="I23" s="13"/>
      <c r="J23" s="13">
        <v>260</v>
      </c>
      <c r="K23" s="13"/>
      <c r="L23" s="13"/>
      <c r="M23" s="13"/>
      <c r="N23" s="13"/>
      <c r="O23" s="13"/>
      <c r="P23" s="18">
        <f t="shared" si="0"/>
        <v>260</v>
      </c>
    </row>
    <row r="24" spans="1:20" ht="39.6" x14ac:dyDescent="0.3">
      <c r="A24" s="5"/>
      <c r="B24" s="15" t="s">
        <v>39</v>
      </c>
      <c r="C24" s="36" t="s">
        <v>42</v>
      </c>
      <c r="D24" s="16"/>
      <c r="E24" s="13"/>
      <c r="F24" s="13"/>
      <c r="G24" s="13"/>
      <c r="H24" s="19"/>
      <c r="I24" s="13"/>
      <c r="J24" s="13"/>
      <c r="K24" s="13"/>
      <c r="L24" s="13">
        <v>30</v>
      </c>
      <c r="M24" s="13"/>
      <c r="N24" s="13"/>
      <c r="O24" s="13">
        <v>30</v>
      </c>
      <c r="P24" s="18">
        <f t="shared" si="0"/>
        <v>60</v>
      </c>
      <c r="T24" s="37"/>
    </row>
    <row r="25" spans="1:20" ht="20.399999999999999" x14ac:dyDescent="0.3">
      <c r="A25" s="5"/>
      <c r="B25" s="15" t="s">
        <v>40</v>
      </c>
      <c r="C25" s="36" t="s">
        <v>43</v>
      </c>
      <c r="D25" s="16"/>
      <c r="E25" s="13"/>
      <c r="F25" s="13"/>
      <c r="G25" s="13"/>
      <c r="H25" s="19"/>
      <c r="I25" s="13"/>
      <c r="J25" s="13"/>
      <c r="K25" s="13"/>
      <c r="L25" s="13">
        <v>30</v>
      </c>
      <c r="M25" s="13"/>
      <c r="N25" s="13"/>
      <c r="O25" s="13"/>
      <c r="P25" s="18">
        <f t="shared" si="0"/>
        <v>30</v>
      </c>
      <c r="T25" s="38"/>
    </row>
    <row r="26" spans="1:20" ht="39.6" x14ac:dyDescent="0.3">
      <c r="A26" s="5"/>
      <c r="B26" s="15" t="s">
        <v>41</v>
      </c>
      <c r="C26" s="36" t="s">
        <v>44</v>
      </c>
      <c r="D26" s="16"/>
      <c r="E26" s="13"/>
      <c r="F26" s="13"/>
      <c r="G26" s="13"/>
      <c r="H26" s="19"/>
      <c r="I26" s="13"/>
      <c r="J26" s="13"/>
      <c r="K26" s="13"/>
      <c r="L26" s="13">
        <v>30</v>
      </c>
      <c r="M26" s="13"/>
      <c r="N26" s="13"/>
      <c r="O26" s="13"/>
      <c r="P26" s="18">
        <f t="shared" si="0"/>
        <v>30</v>
      </c>
      <c r="T26" s="38"/>
    </row>
    <row r="27" spans="1:20" ht="20.399999999999999" x14ac:dyDescent="0.3">
      <c r="A27" s="5"/>
      <c r="B27" s="15" t="s">
        <v>45</v>
      </c>
      <c r="C27" s="36" t="s">
        <v>49</v>
      </c>
      <c r="D27" s="16"/>
      <c r="E27" s="13"/>
      <c r="F27" s="13"/>
      <c r="G27" s="13"/>
      <c r="H27" s="19"/>
      <c r="I27" s="13"/>
      <c r="J27" s="13"/>
      <c r="K27" s="13"/>
      <c r="L27" s="13">
        <v>240</v>
      </c>
      <c r="M27" s="13"/>
      <c r="N27" s="13"/>
      <c r="O27" s="13"/>
      <c r="P27" s="18">
        <f t="shared" si="0"/>
        <v>240</v>
      </c>
      <c r="T27" s="38"/>
    </row>
    <row r="28" spans="1:20" ht="31.8" x14ac:dyDescent="0.3">
      <c r="A28" s="5"/>
      <c r="B28" s="15"/>
      <c r="C28" s="20" t="s">
        <v>46</v>
      </c>
      <c r="D28" s="16"/>
      <c r="E28" s="13"/>
      <c r="F28" s="13"/>
      <c r="G28" s="13"/>
      <c r="H28" s="19"/>
      <c r="I28" s="13"/>
      <c r="J28" s="13"/>
      <c r="K28" s="13"/>
      <c r="L28" s="13"/>
      <c r="M28" s="13"/>
      <c r="N28" s="13">
        <v>30</v>
      </c>
      <c r="O28" s="13"/>
      <c r="P28" s="18">
        <f t="shared" si="0"/>
        <v>30</v>
      </c>
      <c r="T28" s="38"/>
    </row>
    <row r="29" spans="1:20" ht="15" thickBot="1" x14ac:dyDescent="0.35">
      <c r="A29" s="15"/>
      <c r="B29" s="15"/>
      <c r="C29" s="41"/>
      <c r="D29" s="16"/>
      <c r="E29" s="22">
        <f>SUM(E1:E16)</f>
        <v>670</v>
      </c>
      <c r="F29" s="22">
        <f>SUM(F1:F16)</f>
        <v>214</v>
      </c>
      <c r="G29" s="22">
        <f>SUM(G1:G17)</f>
        <v>0</v>
      </c>
      <c r="H29" s="22">
        <f>SUM(H1:H17)</f>
        <v>250</v>
      </c>
      <c r="I29" s="22">
        <f>SUM(I10:I21)</f>
        <v>810</v>
      </c>
      <c r="J29" s="22">
        <f>SUM(J1:J23)</f>
        <v>740</v>
      </c>
      <c r="K29" s="22">
        <f>SUM(K1:K16)</f>
        <v>1850</v>
      </c>
      <c r="L29" s="22">
        <f>SUM(L1:L27)</f>
        <v>620</v>
      </c>
      <c r="M29" s="22">
        <f>SUM(M1:M27)</f>
        <v>1248</v>
      </c>
      <c r="N29" s="42">
        <f>SUM(N1:N28)</f>
        <v>1000</v>
      </c>
      <c r="O29" s="22">
        <f>SUM(O1:O28)</f>
        <v>490</v>
      </c>
      <c r="P29" s="22">
        <f>SUM(P1:P28)</f>
        <v>7892</v>
      </c>
      <c r="T29" s="39"/>
    </row>
    <row r="32" spans="1:20" x14ac:dyDescent="0.3">
      <c r="A32" s="4"/>
      <c r="B32" s="4"/>
      <c r="C32" s="4"/>
      <c r="D32" s="48" t="s">
        <v>32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3">
      <c r="A33" s="5" t="s">
        <v>1</v>
      </c>
      <c r="B33" s="5" t="s">
        <v>2</v>
      </c>
      <c r="C33" s="5" t="s">
        <v>3</v>
      </c>
      <c r="D33" s="49"/>
      <c r="E33" s="24" t="s">
        <v>16</v>
      </c>
      <c r="F33" s="24" t="s">
        <v>17</v>
      </c>
      <c r="G33" s="24" t="s">
        <v>18</v>
      </c>
      <c r="H33" s="24" t="s">
        <v>19</v>
      </c>
      <c r="I33" s="24" t="s">
        <v>20</v>
      </c>
      <c r="J33" s="24" t="s">
        <v>10</v>
      </c>
      <c r="K33" s="24" t="s">
        <v>13</v>
      </c>
      <c r="L33" s="24" t="s">
        <v>11</v>
      </c>
      <c r="M33" s="24" t="s">
        <v>12</v>
      </c>
      <c r="N33" s="24" t="s">
        <v>14</v>
      </c>
      <c r="O33" s="24" t="s">
        <v>15</v>
      </c>
      <c r="P33" s="24" t="s">
        <v>4</v>
      </c>
    </row>
    <row r="34" spans="1:16" x14ac:dyDescent="0.3">
      <c r="A34" s="6"/>
      <c r="B34" s="5"/>
      <c r="C34" s="6"/>
      <c r="D34" s="5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x14ac:dyDescent="0.3">
      <c r="A35" s="4"/>
      <c r="B35" s="4"/>
      <c r="C35" s="51" t="s">
        <v>24</v>
      </c>
      <c r="D35" s="5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7"/>
    </row>
    <row r="36" spans="1:16" ht="22.2" thickBot="1" x14ac:dyDescent="0.35">
      <c r="A36" s="15">
        <v>1</v>
      </c>
      <c r="B36" s="15" t="s">
        <v>21</v>
      </c>
      <c r="C36" s="20" t="s">
        <v>22</v>
      </c>
      <c r="D36" s="16"/>
      <c r="E36" s="13"/>
      <c r="F36" s="13"/>
      <c r="G36" s="13"/>
      <c r="H36" s="19"/>
      <c r="I36" s="13">
        <v>1390</v>
      </c>
      <c r="J36" s="13">
        <v>1344.17</v>
      </c>
      <c r="K36" s="13">
        <v>155.24</v>
      </c>
      <c r="L36" s="13">
        <v>1310</v>
      </c>
      <c r="M36" s="13">
        <v>114.45</v>
      </c>
      <c r="N36" s="13"/>
      <c r="O36" s="13"/>
      <c r="P36" s="18">
        <f t="shared" ref="P36:P37" si="1">SUM(E36:O36)</f>
        <v>4313.8599999999997</v>
      </c>
    </row>
    <row r="37" spans="1:16" ht="49.2" x14ac:dyDescent="0.3">
      <c r="A37" s="15"/>
      <c r="B37" s="15" t="s">
        <v>35</v>
      </c>
      <c r="C37" s="31" t="s">
        <v>36</v>
      </c>
      <c r="D37" s="16"/>
      <c r="E37" s="13"/>
      <c r="F37" s="13"/>
      <c r="G37" s="13"/>
      <c r="H37" s="19"/>
      <c r="I37" s="13">
        <v>1390</v>
      </c>
      <c r="J37" s="13">
        <v>234.17</v>
      </c>
      <c r="K37" s="13"/>
      <c r="L37" s="13"/>
      <c r="M37" s="13"/>
      <c r="N37" s="13"/>
      <c r="O37" s="13"/>
      <c r="P37" s="18">
        <f t="shared" si="1"/>
        <v>1624.17</v>
      </c>
    </row>
    <row r="38" spans="1:16" x14ac:dyDescent="0.3">
      <c r="A38" s="15"/>
      <c r="B38" s="15" t="s">
        <v>0</v>
      </c>
      <c r="C38" s="15"/>
      <c r="D38" s="16"/>
      <c r="E38" s="13"/>
      <c r="F38" s="13"/>
      <c r="G38" s="13"/>
      <c r="H38" s="19"/>
      <c r="I38" s="13">
        <f>SUM(I36:I37)</f>
        <v>2780</v>
      </c>
      <c r="J38" s="13">
        <f>SUM(J36:J37)</f>
        <v>1578.3400000000001</v>
      </c>
      <c r="K38" s="13">
        <f t="shared" ref="K38:P38" si="2">SUM(K36:K37)</f>
        <v>155.24</v>
      </c>
      <c r="L38" s="13">
        <f t="shared" si="2"/>
        <v>1310</v>
      </c>
      <c r="M38" s="13">
        <f t="shared" si="2"/>
        <v>114.45</v>
      </c>
      <c r="N38" s="13">
        <f t="shared" si="2"/>
        <v>0</v>
      </c>
      <c r="O38" s="13">
        <f t="shared" si="2"/>
        <v>0</v>
      </c>
      <c r="P38" s="13">
        <f t="shared" si="2"/>
        <v>5938.03</v>
      </c>
    </row>
    <row r="40" spans="1:16" x14ac:dyDescent="0.3">
      <c r="C40" t="s">
        <v>7</v>
      </c>
    </row>
    <row r="41" spans="1:16" x14ac:dyDescent="0.3">
      <c r="C41" s="44" t="s">
        <v>8</v>
      </c>
      <c r="D41" s="44"/>
      <c r="E41" s="44"/>
      <c r="F41" s="44"/>
    </row>
    <row r="42" spans="1:16" x14ac:dyDescent="0.3">
      <c r="C42" s="44" t="s">
        <v>25</v>
      </c>
      <c r="D42" s="44"/>
      <c r="E42" s="44"/>
    </row>
    <row r="44" spans="1:16" x14ac:dyDescent="0.3">
      <c r="A44" s="4"/>
      <c r="B44" s="4"/>
      <c r="C44" s="4"/>
      <c r="D44" s="45" t="s">
        <v>31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</row>
    <row r="45" spans="1:16" x14ac:dyDescent="0.3">
      <c r="A45" s="5" t="s">
        <v>1</v>
      </c>
      <c r="B45" s="5" t="s">
        <v>2</v>
      </c>
      <c r="C45" s="5" t="s">
        <v>3</v>
      </c>
      <c r="D45" s="46"/>
      <c r="E45" s="5" t="s">
        <v>16</v>
      </c>
      <c r="F45" s="5" t="s">
        <v>17</v>
      </c>
      <c r="G45" s="5" t="s">
        <v>18</v>
      </c>
      <c r="H45" s="5" t="s">
        <v>19</v>
      </c>
      <c r="I45" s="5" t="s">
        <v>20</v>
      </c>
      <c r="J45" s="5" t="s">
        <v>10</v>
      </c>
      <c r="K45" s="5" t="s">
        <v>13</v>
      </c>
      <c r="L45" s="5" t="s">
        <v>11</v>
      </c>
      <c r="M45" s="5" t="s">
        <v>12</v>
      </c>
      <c r="N45" s="5" t="s">
        <v>14</v>
      </c>
      <c r="O45" s="5" t="s">
        <v>15</v>
      </c>
      <c r="P45" s="5" t="s">
        <v>33</v>
      </c>
    </row>
    <row r="46" spans="1:16" x14ac:dyDescent="0.3">
      <c r="A46" s="6"/>
      <c r="B46" s="6"/>
      <c r="C46" s="6"/>
      <c r="D46" s="4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"/>
    </row>
    <row r="47" spans="1:16" ht="16.2" thickBot="1" x14ac:dyDescent="0.35">
      <c r="A47" s="8"/>
      <c r="B47" s="8"/>
      <c r="C47" s="29" t="s">
        <v>5</v>
      </c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1:16" ht="38.25" customHeight="1" thickBot="1" x14ac:dyDescent="0.35">
      <c r="A48" s="7">
        <v>1</v>
      </c>
      <c r="B48" s="7"/>
      <c r="C48" s="10" t="s">
        <v>6</v>
      </c>
      <c r="D48" s="7"/>
      <c r="E48" s="11">
        <v>160</v>
      </c>
      <c r="F48" s="13">
        <v>154</v>
      </c>
      <c r="G48" s="11"/>
      <c r="H48" s="11">
        <v>210</v>
      </c>
      <c r="I48" s="11">
        <v>110</v>
      </c>
      <c r="J48" s="11">
        <v>260</v>
      </c>
      <c r="K48" s="11"/>
      <c r="L48" s="11">
        <v>50</v>
      </c>
      <c r="M48" s="12">
        <v>252</v>
      </c>
      <c r="N48" s="43">
        <v>70</v>
      </c>
      <c r="O48" s="11">
        <v>340</v>
      </c>
      <c r="P48" s="26">
        <f>SUM(E48:O48)</f>
        <v>1606</v>
      </c>
    </row>
  </sheetData>
  <mergeCells count="8">
    <mergeCell ref="C41:F41"/>
    <mergeCell ref="C42:E42"/>
    <mergeCell ref="D44:D46"/>
    <mergeCell ref="C3:F3"/>
    <mergeCell ref="C4:E4"/>
    <mergeCell ref="D6:D8"/>
    <mergeCell ref="D32:D34"/>
    <mergeCell ref="C35:D3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2024-03-19T11:20:02Z</dcterms:modified>
</cp:coreProperties>
</file>