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H16" i="10" l="1"/>
  <c r="I16" i="10"/>
  <c r="F16" i="10" l="1"/>
  <c r="Q12" i="10" l="1"/>
  <c r="Q13" i="10"/>
  <c r="Q14" i="10"/>
  <c r="P16" i="10" l="1"/>
  <c r="O16" i="10"/>
  <c r="N16" i="10" l="1"/>
  <c r="M16" i="10" l="1"/>
  <c r="L25" i="10" l="1"/>
  <c r="M25" i="10"/>
  <c r="N25" i="10"/>
  <c r="O25" i="10"/>
  <c r="P25" i="10"/>
  <c r="K16" i="10" l="1"/>
  <c r="K25" i="10" l="1"/>
  <c r="J25" i="10" l="1"/>
  <c r="Q24" i="10"/>
  <c r="J16" i="10" l="1"/>
  <c r="G16" i="10" l="1"/>
  <c r="L16" i="10"/>
  <c r="Q16" i="10" l="1"/>
  <c r="Q23" i="10"/>
  <c r="Q25" i="10" s="1"/>
</calcChain>
</file>

<file path=xl/sharedStrings.xml><?xml version="1.0" encoding="utf-8"?>
<sst xmlns="http://schemas.openxmlformats.org/spreadsheetml/2006/main" count="76" uniqueCount="37">
  <si>
    <t>სულ ჯამი:</t>
  </si>
  <si>
    <t>#</t>
  </si>
  <si>
    <t>სახელი და გვარი</t>
  </si>
  <si>
    <t>თანამდებობა</t>
  </si>
  <si>
    <t>სულ: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</si>
  <si>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</si>
  <si>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</si>
  <si>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</si>
  <si>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</si>
  <si>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ივლისი</t>
  </si>
  <si>
    <t>სექტემბერი</t>
  </si>
  <si>
    <t>ოქტომბერი</t>
  </si>
  <si>
    <t>აგვისტო</t>
  </si>
  <si>
    <t>ნოემბერი</t>
  </si>
  <si>
    <t>დეკემბერი</t>
  </si>
  <si>
    <t>თებერვალი</t>
  </si>
  <si>
    <t>მარტი</t>
  </si>
  <si>
    <t>აპრილი</t>
  </si>
  <si>
    <t>მაისი</t>
  </si>
  <si>
    <t>ივნისი</t>
  </si>
  <si>
    <t>საკრებულოს წევრი</t>
  </si>
  <si>
    <t>მივლინება ქვეყნის გარეთ</t>
  </si>
  <si>
    <t>მივლინება</t>
  </si>
  <si>
    <t xml:space="preserve">მივლინება </t>
  </si>
  <si>
    <t>სულ</t>
  </si>
  <si>
    <t>ვეკუა ნანა</t>
  </si>
  <si>
    <t>იანვარი</t>
  </si>
  <si>
    <t>2024წელი</t>
  </si>
  <si>
    <t>2024 წელი</t>
  </si>
  <si>
    <t>სოციალურ საკითხთა კომისის თავმჯდომარე</t>
  </si>
  <si>
    <t>_</t>
  </si>
  <si>
    <t>ალექსანდრე ტყებუჩავა</t>
  </si>
  <si>
    <t>ქუშაშვილი სანდრო</t>
  </si>
  <si>
    <t>საკრებულოს თავმჯდომარე</t>
  </si>
  <si>
    <t>ფრაქცია "ქართული ოცნება "დემოკრატიული საქართველოს თავმჯდომარე</t>
  </si>
  <si>
    <t xml:space="preserve"> განყოფილების უფროსი</t>
  </si>
  <si>
    <t>განყოფილების მეორე კატეგორიის უფროსი სპეციალისტი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</si>
</sst>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/>
    <xf numFmtId="0" fontId="1" fillId="0" borderId="15" xfId="0" applyFont="1" applyBorder="1"/>
    <xf numFmtId="0" fontId="1" fillId="0" borderId="15" xfId="0" applyFont="1" applyBorder="1" applyAlignment="1"/>
    <xf numFmtId="0" fontId="0" fillId="0" borderId="15" xfId="0" applyBorder="1"/>
    <xf numFmtId="2" fontId="0" fillId="0" borderId="15" xfId="0" applyNumberFormat="1" applyBorder="1"/>
    <xf numFmtId="2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2" fontId="1" fillId="0" borderId="17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11" xfId="0" applyNumberFormat="1" applyBorder="1"/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3" fillId="0" borderId="20" xfId="0" applyFont="1" applyBorder="1"/>
    <xf numFmtId="0" fontId="3" fillId="0" borderId="1" xfId="0" applyFont="1" applyBorder="1" applyAlignment="1">
      <alignment wrapText="1"/>
    </xf>
    <xf numFmtId="0" fontId="3" fillId="0" borderId="15" xfId="0" applyFont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" fillId="2" borderId="17" xfId="0" applyNumberFormat="1" applyFont="1" applyFill="1" applyBorder="1"/>
    <xf numFmtId="2" fontId="1" fillId="2" borderId="11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1" fillId="0" borderId="18" xfId="0" applyFont="1" applyBorder="1" applyAlignment="1"/>
    <xf numFmtId="0" fontId="1" fillId="0" borderId="14" xfId="0" applyFont="1" applyBorder="1"/>
    <xf numFmtId="0" fontId="3" fillId="0" borderId="19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tabSelected="1" workbookViewId="0">
      <selection activeCell="B10" sqref="B10"/>
    </sheetView>
  </sheetViews>
  <sheetFormatPr defaultRowHeight="14.4" x14ac:dyDescent="0.3"/>
  <cols>
    <col min="1" max="1" width="2" customWidth="1"/>
    <col min="2" max="2" width="20" customWidth="1"/>
    <col min="3" max="3" width="18.6640625" customWidth="1"/>
    <col min="4" max="5" width="7.88671875" customWidth="1"/>
    <col min="7" max="7" width="5.5546875" customWidth="1"/>
    <col min="8" max="8" width="6.6640625" customWidth="1"/>
    <col min="9" max="9" width="6.44140625" customWidth="1"/>
    <col min="10" max="10" width="8" customWidth="1"/>
    <col min="11" max="11" width="6.44140625" customWidth="1"/>
    <col min="12" max="12" width="6.5546875" customWidth="1"/>
    <col min="14" max="14" width="7.109375" customWidth="1"/>
    <col min="15" max="15" width="8" customWidth="1"/>
    <col min="16" max="16" width="7.44140625" customWidth="1"/>
    <col min="17" max="17" width="8" customWidth="1"/>
  </cols>
  <sheetData>
    <row r="2" spans="1:21" x14ac:dyDescent="0.3">
      <c r="C2" t="s">
        <v>7</v>
      </c>
    </row>
    <row r="3" spans="1:21" x14ac:dyDescent="0.3">
      <c r="C3" s="46" t="s">
        <v>8</v>
      </c>
      <c r="D3" s="46"/>
      <c r="E3" s="46"/>
      <c r="F3" s="46"/>
      <c r="G3" s="46"/>
    </row>
    <row r="4" spans="1:21" x14ac:dyDescent="0.3">
      <c r="C4" s="46" t="s">
        <v>27</v>
      </c>
      <c r="D4" s="46"/>
      <c r="E4" s="46"/>
      <c r="F4" s="46"/>
    </row>
    <row r="6" spans="1:21" x14ac:dyDescent="0.3">
      <c r="A6" s="4"/>
      <c r="B6" s="4"/>
      <c r="C6" s="4"/>
      <c r="D6" s="47" t="s">
        <v>22</v>
      </c>
      <c r="E6" s="3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21" x14ac:dyDescent="0.3">
      <c r="A7" s="5" t="s">
        <v>1</v>
      </c>
      <c r="B7" s="5" t="s">
        <v>2</v>
      </c>
      <c r="C7" s="5" t="s">
        <v>3</v>
      </c>
      <c r="D7" s="48"/>
      <c r="E7" s="34" t="s">
        <v>26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9</v>
      </c>
      <c r="L7" s="5" t="s">
        <v>12</v>
      </c>
      <c r="M7" s="5" t="s">
        <v>10</v>
      </c>
      <c r="N7" s="5" t="s">
        <v>11</v>
      </c>
      <c r="O7" s="5" t="s">
        <v>13</v>
      </c>
      <c r="P7" s="5" t="s">
        <v>14</v>
      </c>
      <c r="Q7" s="3" t="s">
        <v>4</v>
      </c>
    </row>
    <row r="8" spans="1:21" x14ac:dyDescent="0.3">
      <c r="A8" s="6"/>
      <c r="B8" s="5"/>
      <c r="C8" s="6"/>
      <c r="D8" s="49"/>
      <c r="E8" s="3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</row>
    <row r="9" spans="1:21" ht="15.6" x14ac:dyDescent="0.3">
      <c r="A9" s="15"/>
      <c r="B9" s="15"/>
      <c r="C9" s="26" t="s">
        <v>5</v>
      </c>
      <c r="D9" s="27"/>
      <c r="E9" s="4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/>
    </row>
    <row r="10" spans="1:21" ht="21.6" x14ac:dyDescent="0.3">
      <c r="A10" s="5"/>
      <c r="B10" s="15" t="s">
        <v>31</v>
      </c>
      <c r="C10" s="20" t="s">
        <v>33</v>
      </c>
      <c r="D10" s="27"/>
      <c r="E10" s="42"/>
      <c r="F10" s="4"/>
      <c r="G10" s="4"/>
      <c r="H10" s="4">
        <v>160</v>
      </c>
      <c r="I10" s="4"/>
      <c r="J10" s="4"/>
      <c r="K10" s="4"/>
      <c r="L10" s="4"/>
      <c r="M10" s="4"/>
      <c r="N10" s="4"/>
      <c r="O10" s="4"/>
      <c r="P10" s="4"/>
      <c r="Q10" s="17"/>
    </row>
    <row r="11" spans="1:21" ht="42" x14ac:dyDescent="0.3">
      <c r="A11" s="5"/>
      <c r="B11" s="15" t="s">
        <v>32</v>
      </c>
      <c r="C11" s="20" t="s">
        <v>34</v>
      </c>
      <c r="D11" s="27"/>
      <c r="E11" s="42"/>
      <c r="F11" s="4"/>
      <c r="G11" s="4"/>
      <c r="H11" s="4">
        <v>160</v>
      </c>
      <c r="I11" s="4"/>
      <c r="J11" s="4"/>
      <c r="K11" s="4"/>
      <c r="L11" s="4"/>
      <c r="M11" s="4"/>
      <c r="N11" s="4"/>
      <c r="O11" s="4"/>
      <c r="P11" s="4"/>
      <c r="Q11" s="17"/>
    </row>
    <row r="12" spans="1:21" x14ac:dyDescent="0.3">
      <c r="A12" s="5"/>
      <c r="B12" s="15"/>
      <c r="C12" s="20" t="s">
        <v>20</v>
      </c>
      <c r="D12" s="16"/>
      <c r="E12" s="13" t="s">
        <v>30</v>
      </c>
      <c r="F12" s="14">
        <v>110</v>
      </c>
      <c r="G12" s="13" t="s">
        <v>30</v>
      </c>
      <c r="H12" s="13"/>
      <c r="I12" s="14"/>
      <c r="J12" s="14"/>
      <c r="K12" s="13"/>
      <c r="L12" s="16"/>
      <c r="M12" s="16"/>
      <c r="N12" s="16"/>
      <c r="O12" s="16"/>
      <c r="P12" s="16"/>
      <c r="Q12" s="18">
        <f t="shared" ref="Q12:Q14" si="0">SUM(F12:P12)</f>
        <v>110</v>
      </c>
    </row>
    <row r="13" spans="1:21" x14ac:dyDescent="0.3">
      <c r="A13" s="5"/>
      <c r="B13" s="15"/>
      <c r="C13" s="20" t="s">
        <v>35</v>
      </c>
      <c r="D13" s="16"/>
      <c r="E13" s="13" t="s">
        <v>30</v>
      </c>
      <c r="F13" s="14">
        <v>44</v>
      </c>
      <c r="G13" s="13" t="s">
        <v>30</v>
      </c>
      <c r="H13" s="13">
        <v>80</v>
      </c>
      <c r="I13" s="14"/>
      <c r="J13" s="14"/>
      <c r="K13" s="13"/>
      <c r="L13" s="16"/>
      <c r="M13" s="16"/>
      <c r="N13" s="16"/>
      <c r="O13" s="16"/>
      <c r="P13" s="16"/>
      <c r="Q13" s="18">
        <f t="shared" si="0"/>
        <v>124</v>
      </c>
    </row>
    <row r="14" spans="1:21" ht="23.25" customHeight="1" x14ac:dyDescent="0.3">
      <c r="A14" s="5"/>
      <c r="B14" s="15" t="s">
        <v>25</v>
      </c>
      <c r="C14" s="31" t="s">
        <v>29</v>
      </c>
      <c r="D14" s="16"/>
      <c r="E14" s="13" t="s">
        <v>30</v>
      </c>
      <c r="F14" s="13">
        <v>110</v>
      </c>
      <c r="G14" s="13" t="s">
        <v>30</v>
      </c>
      <c r="H14" s="13"/>
      <c r="I14" s="19"/>
      <c r="J14" s="13"/>
      <c r="K14" s="13"/>
      <c r="L14" s="13"/>
      <c r="M14" s="13"/>
      <c r="N14" s="13"/>
      <c r="O14" s="13"/>
      <c r="P14" s="13"/>
      <c r="Q14" s="18">
        <f t="shared" si="0"/>
        <v>110</v>
      </c>
    </row>
    <row r="15" spans="1:21" ht="57" customHeight="1" x14ac:dyDescent="0.3">
      <c r="A15" s="5"/>
      <c r="B15" s="15"/>
      <c r="C15" s="31" t="s">
        <v>36</v>
      </c>
      <c r="D15" s="16"/>
      <c r="E15" s="13"/>
      <c r="F15" s="13"/>
      <c r="G15" s="13"/>
      <c r="H15" s="13">
        <v>100</v>
      </c>
      <c r="I15" s="19"/>
      <c r="J15" s="13"/>
      <c r="K15" s="13"/>
      <c r="L15" s="13"/>
      <c r="M15" s="13"/>
      <c r="N15" s="13"/>
      <c r="O15" s="13"/>
      <c r="P15" s="13"/>
      <c r="Q15" s="18"/>
    </row>
    <row r="16" spans="1:21" ht="15" thickBot="1" x14ac:dyDescent="0.35">
      <c r="A16" s="15"/>
      <c r="B16" s="15"/>
      <c r="C16" s="32"/>
      <c r="D16" s="16"/>
      <c r="E16" s="43"/>
      <c r="F16" s="21">
        <f>SUM(F12:F14)</f>
        <v>264</v>
      </c>
      <c r="G16" s="21">
        <f>SUM(G1:G13)</f>
        <v>0</v>
      </c>
      <c r="H16" s="21">
        <f>SUM(H1:H15)</f>
        <v>500</v>
      </c>
      <c r="I16" s="21">
        <f>SUM(I1:I15)</f>
        <v>0</v>
      </c>
      <c r="J16" s="21">
        <f>SUM(J12:J13)</f>
        <v>0</v>
      </c>
      <c r="K16" s="21">
        <f>SUM(K1:K14)</f>
        <v>0</v>
      </c>
      <c r="L16" s="21">
        <f>SUM(L1:L13)</f>
        <v>0</v>
      </c>
      <c r="M16" s="21">
        <f>SUM(M1:M14)</f>
        <v>0</v>
      </c>
      <c r="N16" s="21">
        <f>SUM(N1:N14)</f>
        <v>0</v>
      </c>
      <c r="O16" s="40">
        <f>SUM(O1:O14)</f>
        <v>0</v>
      </c>
      <c r="P16" s="21">
        <f>SUM(P1:P14)</f>
        <v>0</v>
      </c>
      <c r="Q16" s="21">
        <f>SUM(Q1:Q14)</f>
        <v>344</v>
      </c>
      <c r="U16" s="30"/>
    </row>
    <row r="19" spans="1:17" x14ac:dyDescent="0.3">
      <c r="A19" s="4"/>
      <c r="B19" s="4"/>
      <c r="C19" s="4"/>
      <c r="D19" s="50" t="s">
        <v>23</v>
      </c>
      <c r="E19" s="3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x14ac:dyDescent="0.3">
      <c r="A20" s="5" t="s">
        <v>1</v>
      </c>
      <c r="B20" s="5" t="s">
        <v>2</v>
      </c>
      <c r="C20" s="5" t="s">
        <v>3</v>
      </c>
      <c r="D20" s="51"/>
      <c r="E20" s="37"/>
      <c r="F20" s="23" t="s">
        <v>15</v>
      </c>
      <c r="G20" s="23" t="s">
        <v>16</v>
      </c>
      <c r="H20" s="23" t="s">
        <v>17</v>
      </c>
      <c r="I20" s="23" t="s">
        <v>18</v>
      </c>
      <c r="J20" s="23" t="s">
        <v>19</v>
      </c>
      <c r="K20" s="23" t="s">
        <v>9</v>
      </c>
      <c r="L20" s="23" t="s">
        <v>12</v>
      </c>
      <c r="M20" s="23" t="s">
        <v>10</v>
      </c>
      <c r="N20" s="23" t="s">
        <v>11</v>
      </c>
      <c r="O20" s="23" t="s">
        <v>13</v>
      </c>
      <c r="P20" s="23" t="s">
        <v>14</v>
      </c>
      <c r="Q20" s="23" t="s">
        <v>4</v>
      </c>
    </row>
    <row r="21" spans="1:17" x14ac:dyDescent="0.3">
      <c r="A21" s="6"/>
      <c r="B21" s="5"/>
      <c r="C21" s="6"/>
      <c r="D21" s="52"/>
      <c r="E21" s="3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A22" s="4"/>
      <c r="B22" s="4"/>
      <c r="C22" s="53" t="s">
        <v>21</v>
      </c>
      <c r="D22" s="54"/>
      <c r="E22" s="3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"/>
    </row>
    <row r="23" spans="1:17" x14ac:dyDescent="0.3">
      <c r="A23" s="15">
        <v>1</v>
      </c>
      <c r="B23" s="15"/>
      <c r="C23" s="20"/>
      <c r="D23" s="16"/>
      <c r="E23" s="16"/>
      <c r="F23" s="13"/>
      <c r="G23" s="13"/>
      <c r="H23" s="13"/>
      <c r="I23" s="19"/>
      <c r="J23" s="13"/>
      <c r="K23" s="13"/>
      <c r="L23" s="13"/>
      <c r="M23" s="13"/>
      <c r="N23" s="13"/>
      <c r="O23" s="13"/>
      <c r="P23" s="13"/>
      <c r="Q23" s="18">
        <f t="shared" ref="Q23:Q24" si="1">SUM(F23:P23)</f>
        <v>0</v>
      </c>
    </row>
    <row r="24" spans="1:17" x14ac:dyDescent="0.3">
      <c r="A24" s="15"/>
      <c r="B24" s="15"/>
      <c r="C24" s="45"/>
      <c r="D24" s="16"/>
      <c r="E24" s="16"/>
      <c r="F24" s="13"/>
      <c r="G24" s="13"/>
      <c r="H24" s="13"/>
      <c r="I24" s="19"/>
      <c r="J24" s="13"/>
      <c r="K24" s="13"/>
      <c r="L24" s="13"/>
      <c r="M24" s="13"/>
      <c r="N24" s="13"/>
      <c r="O24" s="13"/>
      <c r="P24" s="13"/>
      <c r="Q24" s="18">
        <f t="shared" si="1"/>
        <v>0</v>
      </c>
    </row>
    <row r="25" spans="1:17" x14ac:dyDescent="0.3">
      <c r="A25" s="15"/>
      <c r="B25" s="15" t="s">
        <v>0</v>
      </c>
      <c r="C25" s="15"/>
      <c r="D25" s="16"/>
      <c r="E25" s="16"/>
      <c r="F25" s="13"/>
      <c r="G25" s="13"/>
      <c r="H25" s="13"/>
      <c r="I25" s="19"/>
      <c r="J25" s="13">
        <f>SUM(J23:J24)</f>
        <v>0</v>
      </c>
      <c r="K25" s="13">
        <f>SUM(K23:K24)</f>
        <v>0</v>
      </c>
      <c r="L25" s="13">
        <f t="shared" ref="L25:Q25" si="2">SUM(L23:L24)</f>
        <v>0</v>
      </c>
      <c r="M25" s="13">
        <f t="shared" si="2"/>
        <v>0</v>
      </c>
      <c r="N25" s="13">
        <f t="shared" si="2"/>
        <v>0</v>
      </c>
      <c r="O25" s="13">
        <f t="shared" si="2"/>
        <v>0</v>
      </c>
      <c r="P25" s="13">
        <f t="shared" si="2"/>
        <v>0</v>
      </c>
      <c r="Q25" s="13">
        <f t="shared" si="2"/>
        <v>0</v>
      </c>
    </row>
    <row r="27" spans="1:17" x14ac:dyDescent="0.3">
      <c r="C27" t="s">
        <v>7</v>
      </c>
    </row>
    <row r="28" spans="1:17" x14ac:dyDescent="0.3">
      <c r="C28" s="46" t="s">
        <v>8</v>
      </c>
      <c r="D28" s="46"/>
      <c r="E28" s="46"/>
      <c r="F28" s="46"/>
      <c r="G28" s="46"/>
    </row>
    <row r="29" spans="1:17" x14ac:dyDescent="0.3">
      <c r="C29" s="46" t="s">
        <v>28</v>
      </c>
      <c r="D29" s="46"/>
      <c r="E29" s="46"/>
      <c r="F29" s="46"/>
    </row>
    <row r="31" spans="1:17" x14ac:dyDescent="0.3">
      <c r="A31" s="4"/>
      <c r="B31" s="4"/>
      <c r="C31" s="4"/>
      <c r="D31" s="47" t="s">
        <v>22</v>
      </c>
      <c r="E31" s="3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</row>
    <row r="32" spans="1:17" x14ac:dyDescent="0.3">
      <c r="A32" s="5" t="s">
        <v>1</v>
      </c>
      <c r="B32" s="5" t="s">
        <v>2</v>
      </c>
      <c r="C32" s="5" t="s">
        <v>3</v>
      </c>
      <c r="D32" s="48"/>
      <c r="E32" s="34"/>
      <c r="F32" s="5" t="s">
        <v>15</v>
      </c>
      <c r="G32" s="5" t="s">
        <v>16</v>
      </c>
      <c r="H32" s="5" t="s">
        <v>17</v>
      </c>
      <c r="I32" s="5" t="s">
        <v>18</v>
      </c>
      <c r="J32" s="5" t="s">
        <v>19</v>
      </c>
      <c r="K32" s="5" t="s">
        <v>9</v>
      </c>
      <c r="L32" s="5" t="s">
        <v>12</v>
      </c>
      <c r="M32" s="5" t="s">
        <v>10</v>
      </c>
      <c r="N32" s="5" t="s">
        <v>11</v>
      </c>
      <c r="O32" s="5" t="s">
        <v>13</v>
      </c>
      <c r="P32" s="5" t="s">
        <v>14</v>
      </c>
      <c r="Q32" s="5" t="s">
        <v>24</v>
      </c>
    </row>
    <row r="33" spans="1:17" x14ac:dyDescent="0.3">
      <c r="A33" s="6"/>
      <c r="B33" s="6"/>
      <c r="C33" s="6"/>
      <c r="D33" s="49"/>
      <c r="E33" s="3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6.2" thickBot="1" x14ac:dyDescent="0.35">
      <c r="A34" s="8"/>
      <c r="B34" s="8"/>
      <c r="C34" s="28" t="s">
        <v>5</v>
      </c>
      <c r="D34" s="29"/>
      <c r="E34" s="2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ht="38.25" customHeight="1" thickBot="1" x14ac:dyDescent="0.35">
      <c r="A35" s="7">
        <v>1</v>
      </c>
      <c r="B35" s="7"/>
      <c r="C35" s="10" t="s">
        <v>6</v>
      </c>
      <c r="D35" s="7"/>
      <c r="E35" s="44"/>
      <c r="F35" s="11">
        <v>204</v>
      </c>
      <c r="G35" s="13" t="s">
        <v>30</v>
      </c>
      <c r="H35" s="11">
        <v>80</v>
      </c>
      <c r="I35" s="11"/>
      <c r="J35" s="11"/>
      <c r="K35" s="11"/>
      <c r="L35" s="11"/>
      <c r="M35" s="11"/>
      <c r="N35" s="12"/>
      <c r="O35" s="41"/>
      <c r="P35" s="11"/>
      <c r="Q35" s="25"/>
    </row>
  </sheetData>
  <mergeCells count="8">
    <mergeCell ref="C28:G28"/>
    <mergeCell ref="C29:F29"/>
    <mergeCell ref="D31:D33"/>
    <mergeCell ref="C3:G3"/>
    <mergeCell ref="C4:F4"/>
    <mergeCell ref="D6:D8"/>
    <mergeCell ref="D19:D21"/>
    <mergeCell ref="C22:D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2024-05-02T11:26:00Z</dcterms:modified>
</cp:coreProperties>
</file>