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36"/>
  </bookViews>
  <sheets>
    <sheet name="მივლინება კვარტალური " sheetId="10" r:id="rId1"/>
  </sheets>
  <calcPr calcId="162913"/>
</workbook>
</file>

<file path=xl/calcChain.xml><?xml version="1.0" encoding="utf-8"?>
<calcChain xmlns="http://schemas.openxmlformats.org/spreadsheetml/2006/main">
  <c r="L19" i="10" l="1"/>
  <c r="J19" i="10" l="1"/>
  <c r="I19" i="10" l="1"/>
  <c r="H19" i="10" l="1"/>
  <c r="F19" i="10" l="1"/>
  <c r="Q12" i="10" l="1"/>
  <c r="Q13" i="10"/>
  <c r="Q14" i="10"/>
  <c r="P19" i="10" l="1"/>
  <c r="O19" i="10"/>
  <c r="N19" i="10" l="1"/>
  <c r="M19" i="10" l="1"/>
  <c r="L28" i="10" l="1"/>
  <c r="M28" i="10"/>
  <c r="N28" i="10"/>
  <c r="O28" i="10"/>
  <c r="P28" i="10"/>
  <c r="K19" i="10" l="1"/>
  <c r="K28" i="10" l="1"/>
  <c r="J28" i="10" l="1"/>
  <c r="Q27" i="10"/>
  <c r="G19" i="10" l="1"/>
  <c r="Q19" i="10" l="1"/>
  <c r="Q26" i="10"/>
  <c r="Q28" i="10" s="1"/>
</calcChain>
</file>

<file path=xl/sharedStrings.xml><?xml version="1.0" encoding="utf-8"?>
<sst xmlns="http://schemas.openxmlformats.org/spreadsheetml/2006/main" count="107" uniqueCount="42">
  <si>
    <t>სულ ჯამი:</t>
  </si>
  <si>
    <t>#</t>
  </si>
  <si>
    <t>სახელი და გვარი</t>
  </si>
  <si>
    <t>თანამდებობა</t>
  </si>
  <si>
    <t>სულ:</t>
  </si>
  <si>
    <t>მივლინება ქვეყნის შიგნით</t>
  </si>
  <si>
    <t>შრომით ხელშეკრულებით
 დასაქმებული პირები</t>
  </si>
  <si>
    <t>ქალაქ ფოთის მუნიციპალიტეტის საკრებულოს სამივლინებო</t>
  </si>
  <si>
    <t>ხარჯების შესახებ ინფორმაცია</t>
  </si>
  <si>
    <t>ივლისი</t>
  </si>
  <si>
    <t>სექტემბერი</t>
  </si>
  <si>
    <t>ოქტომბერი</t>
  </si>
  <si>
    <t>აგვისტო</t>
  </si>
  <si>
    <t>ნოემბერი</t>
  </si>
  <si>
    <t>დეკემბერი</t>
  </si>
  <si>
    <t>თებერვალი</t>
  </si>
  <si>
    <t>მარტი</t>
  </si>
  <si>
    <t>აპრილი</t>
  </si>
  <si>
    <t>მაისი</t>
  </si>
  <si>
    <t>ივნისი</t>
  </si>
  <si>
    <t>საკრებულოს წევრი</t>
  </si>
  <si>
    <t>მივლინება ქვეყნის გარეთ</t>
  </si>
  <si>
    <t>მივლინება</t>
  </si>
  <si>
    <t xml:space="preserve">მივლინება </t>
  </si>
  <si>
    <t>სულ</t>
  </si>
  <si>
    <t>ვეკუა ნანა</t>
  </si>
  <si>
    <t>იანვარი</t>
  </si>
  <si>
    <t>2024წელი</t>
  </si>
  <si>
    <t>2024 წელი</t>
  </si>
  <si>
    <t>თიფურია თამარი</t>
  </si>
  <si>
    <t>სოციალურ საკითხთა კომისის თავმჯდომარე</t>
  </si>
  <si>
    <t>_</t>
  </si>
  <si>
    <t>ალექსანდრე ტყებუჩავა</t>
  </si>
  <si>
    <t>ქუშაშვილი სანდრო</t>
  </si>
  <si>
    <t>საკრებულოს თავმჯდომარე</t>
  </si>
  <si>
    <t>ფრაქცია "ქართული ოცნება "დემოკრატიული საქართველოს თავმჯდომარე</t>
  </si>
  <si>
    <t>მორჩილაძე ბექა</t>
  </si>
  <si>
    <t>სივრცით-ტერიტორიული
დაგეგმარების და ინფრასტრუქტურის 
კომისიის თავმჯდომარე</t>
  </si>
  <si>
    <t>ფრაქცია "ქართული ოცნება "დემოკრატიული საქართველოს თავმჯდომარის მოადგილე</t>
  </si>
  <si>
    <t>კვინჩია ზაალი</t>
  </si>
  <si>
    <t>განყოფილების უფროსი</t>
  </si>
  <si>
    <t xml:space="preserve"> მეორე კატეგორიის უფროსი სპეციალისტი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</si>
</sst>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 applyAlignment="1">
      <alignment wrapText="1"/>
    </xf>
    <xf numFmtId="2" fontId="1" fillId="0" borderId="11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5" xfId="0" applyNumberFormat="1" applyFont="1" applyBorder="1" applyAlignment="1"/>
    <xf numFmtId="0" fontId="1" fillId="0" borderId="15" xfId="0" applyFont="1" applyBorder="1"/>
    <xf numFmtId="0" fontId="1" fillId="0" borderId="15" xfId="0" applyFont="1" applyBorder="1" applyAlignment="1"/>
    <xf numFmtId="0" fontId="0" fillId="0" borderId="15" xfId="0" applyBorder="1"/>
    <xf numFmtId="2" fontId="0" fillId="0" borderId="15" xfId="0" applyNumberFormat="1" applyBorder="1"/>
    <xf numFmtId="2" fontId="1" fillId="2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wrapText="1"/>
    </xf>
    <xf numFmtId="2" fontId="1" fillId="0" borderId="17" xfId="0" applyNumberFormat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2" fontId="0" fillId="0" borderId="11" xfId="0" applyNumberFormat="1" applyBorder="1"/>
    <xf numFmtId="0" fontId="2" fillId="0" borderId="18" xfId="0" applyFont="1" applyBorder="1" applyAlignment="1"/>
    <xf numFmtId="0" fontId="2" fillId="0" borderId="16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/>
    <xf numFmtId="0" fontId="3" fillId="0" borderId="20" xfId="0" applyFont="1" applyBorder="1"/>
    <xf numFmtId="0" fontId="3" fillId="0" borderId="1" xfId="0" applyFont="1" applyBorder="1" applyAlignment="1">
      <alignment wrapText="1"/>
    </xf>
    <xf numFmtId="0" fontId="3" fillId="0" borderId="15" xfId="0" applyFont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1" fillId="2" borderId="17" xfId="0" applyNumberFormat="1" applyFont="1" applyFill="1" applyBorder="1"/>
    <xf numFmtId="2" fontId="1" fillId="2" borderId="11" xfId="0" applyNumberFormat="1" applyFont="1" applyFill="1" applyBorder="1" applyAlignment="1">
      <alignment horizontal="center"/>
    </xf>
    <xf numFmtId="0" fontId="2" fillId="0" borderId="13" xfId="0" applyFont="1" applyBorder="1" applyAlignment="1"/>
    <xf numFmtId="0" fontId="1" fillId="0" borderId="18" xfId="0" applyFont="1" applyBorder="1" applyAlignment="1"/>
    <xf numFmtId="0" fontId="1" fillId="0" borderId="14" xfId="0" applyFont="1" applyBorder="1"/>
    <xf numFmtId="0" fontId="3" fillId="0" borderId="19" xfId="0" applyFont="1" applyBorder="1" applyAlignment="1">
      <alignment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3" fillId="0" borderId="19" xfId="0" applyFont="1" applyBorder="1"/>
    <xf numFmtId="0" fontId="3" fillId="0" borderId="2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tabSelected="1" workbookViewId="0">
      <selection activeCell="C17" sqref="C17"/>
    </sheetView>
  </sheetViews>
  <sheetFormatPr defaultRowHeight="14.4" x14ac:dyDescent="0.3"/>
  <cols>
    <col min="1" max="1" width="2" customWidth="1"/>
    <col min="2" max="2" width="20" customWidth="1"/>
    <col min="3" max="3" width="18.6640625" customWidth="1"/>
    <col min="4" max="5" width="7.88671875" customWidth="1"/>
    <col min="7" max="7" width="5.5546875" customWidth="1"/>
    <col min="8" max="8" width="6.6640625" customWidth="1"/>
    <col min="9" max="9" width="6.44140625" customWidth="1"/>
    <col min="10" max="10" width="8" customWidth="1"/>
    <col min="11" max="11" width="6.44140625" customWidth="1"/>
    <col min="12" max="12" width="6.5546875" customWidth="1"/>
    <col min="14" max="14" width="7.109375" customWidth="1"/>
    <col min="15" max="15" width="8" customWidth="1"/>
    <col min="16" max="16" width="7.44140625" customWidth="1"/>
    <col min="17" max="17" width="8" customWidth="1"/>
  </cols>
  <sheetData>
    <row r="2" spans="1:17" x14ac:dyDescent="0.3">
      <c r="C2" t="s">
        <v>7</v>
      </c>
    </row>
    <row r="3" spans="1:17" x14ac:dyDescent="0.3">
      <c r="C3" s="51" t="s">
        <v>8</v>
      </c>
      <c r="D3" s="51"/>
      <c r="E3" s="51"/>
      <c r="F3" s="51"/>
      <c r="G3" s="51"/>
    </row>
    <row r="4" spans="1:17" x14ac:dyDescent="0.3">
      <c r="C4" s="51" t="s">
        <v>27</v>
      </c>
      <c r="D4" s="51"/>
      <c r="E4" s="51"/>
      <c r="F4" s="51"/>
    </row>
    <row r="6" spans="1:17" x14ac:dyDescent="0.3">
      <c r="A6" s="4"/>
      <c r="B6" s="4"/>
      <c r="C6" s="4"/>
      <c r="D6" s="52" t="s">
        <v>22</v>
      </c>
      <c r="E6" s="3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</row>
    <row r="7" spans="1:17" x14ac:dyDescent="0.3">
      <c r="A7" s="5" t="s">
        <v>1</v>
      </c>
      <c r="B7" s="5" t="s">
        <v>2</v>
      </c>
      <c r="C7" s="5" t="s">
        <v>3</v>
      </c>
      <c r="D7" s="53"/>
      <c r="E7" s="33" t="s">
        <v>26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9</v>
      </c>
      <c r="L7" s="5" t="s">
        <v>12</v>
      </c>
      <c r="M7" s="5" t="s">
        <v>10</v>
      </c>
      <c r="N7" s="5" t="s">
        <v>11</v>
      </c>
      <c r="O7" s="5" t="s">
        <v>13</v>
      </c>
      <c r="P7" s="5" t="s">
        <v>14</v>
      </c>
      <c r="Q7" s="3" t="s">
        <v>4</v>
      </c>
    </row>
    <row r="8" spans="1:17" x14ac:dyDescent="0.3">
      <c r="A8" s="6"/>
      <c r="B8" s="5"/>
      <c r="C8" s="6"/>
      <c r="D8" s="54"/>
      <c r="E8" s="3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"/>
    </row>
    <row r="9" spans="1:17" ht="15.6" x14ac:dyDescent="0.3">
      <c r="A9" s="14"/>
      <c r="B9" s="14"/>
      <c r="C9" s="25" t="s">
        <v>5</v>
      </c>
      <c r="D9" s="26"/>
      <c r="E9" s="4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6"/>
    </row>
    <row r="10" spans="1:17" ht="21.6" x14ac:dyDescent="0.3">
      <c r="A10" s="5"/>
      <c r="B10" s="14" t="s">
        <v>32</v>
      </c>
      <c r="C10" s="19" t="s">
        <v>34</v>
      </c>
      <c r="D10" s="26"/>
      <c r="E10" s="41"/>
      <c r="F10" s="4"/>
      <c r="G10" s="4"/>
      <c r="H10" s="4">
        <v>160</v>
      </c>
      <c r="I10" s="4">
        <v>130</v>
      </c>
      <c r="J10" s="4">
        <v>260</v>
      </c>
      <c r="K10" s="4">
        <v>260</v>
      </c>
      <c r="L10" s="4">
        <v>160</v>
      </c>
      <c r="M10" s="12" t="s">
        <v>31</v>
      </c>
      <c r="N10" s="12" t="s">
        <v>31</v>
      </c>
      <c r="O10" s="4">
        <v>180</v>
      </c>
      <c r="P10" s="4"/>
      <c r="Q10" s="16"/>
    </row>
    <row r="11" spans="1:17" ht="42" x14ac:dyDescent="0.3">
      <c r="A11" s="5"/>
      <c r="B11" s="14" t="s">
        <v>33</v>
      </c>
      <c r="C11" s="19" t="s">
        <v>35</v>
      </c>
      <c r="D11" s="26"/>
      <c r="E11" s="41"/>
      <c r="F11" s="4"/>
      <c r="G11" s="4"/>
      <c r="H11" s="4">
        <v>160</v>
      </c>
      <c r="I11" s="4"/>
      <c r="J11" s="4"/>
      <c r="K11" s="4"/>
      <c r="L11" s="4"/>
      <c r="M11" s="12" t="s">
        <v>31</v>
      </c>
      <c r="N11" s="12" t="s">
        <v>31</v>
      </c>
      <c r="O11" s="4"/>
      <c r="P11" s="4"/>
      <c r="Q11" s="16"/>
    </row>
    <row r="12" spans="1:17" x14ac:dyDescent="0.3">
      <c r="A12" s="5"/>
      <c r="B12" s="14" t="s">
        <v>29</v>
      </c>
      <c r="C12" s="19" t="s">
        <v>20</v>
      </c>
      <c r="D12" s="15"/>
      <c r="E12" s="12" t="s">
        <v>31</v>
      </c>
      <c r="F12" s="13">
        <v>110</v>
      </c>
      <c r="G12" s="12" t="s">
        <v>31</v>
      </c>
      <c r="H12" s="12"/>
      <c r="I12" s="13"/>
      <c r="J12" s="13"/>
      <c r="K12" s="12"/>
      <c r="L12" s="15"/>
      <c r="M12" s="12" t="s">
        <v>31</v>
      </c>
      <c r="N12" s="12" t="s">
        <v>31</v>
      </c>
      <c r="O12" s="15"/>
      <c r="P12" s="15"/>
      <c r="Q12" s="17">
        <f t="shared" ref="Q12:Q14" si="0">SUM(F12:P12)</f>
        <v>110</v>
      </c>
    </row>
    <row r="13" spans="1:17" x14ac:dyDescent="0.3">
      <c r="A13" s="5"/>
      <c r="B13" s="14"/>
      <c r="C13" s="19" t="s">
        <v>40</v>
      </c>
      <c r="D13" s="15"/>
      <c r="E13" s="12" t="s">
        <v>31</v>
      </c>
      <c r="F13" s="13">
        <v>44</v>
      </c>
      <c r="G13" s="12" t="s">
        <v>31</v>
      </c>
      <c r="H13" s="12">
        <v>80</v>
      </c>
      <c r="I13" s="13"/>
      <c r="J13" s="13"/>
      <c r="K13" s="12"/>
      <c r="L13" s="15"/>
      <c r="M13" s="12" t="s">
        <v>31</v>
      </c>
      <c r="N13" s="12" t="s">
        <v>31</v>
      </c>
      <c r="O13" s="15">
        <v>110</v>
      </c>
      <c r="P13" s="15"/>
      <c r="Q13" s="17">
        <f t="shared" si="0"/>
        <v>234</v>
      </c>
    </row>
    <row r="14" spans="1:17" ht="23.25" customHeight="1" x14ac:dyDescent="0.3">
      <c r="A14" s="5"/>
      <c r="B14" s="14" t="s">
        <v>25</v>
      </c>
      <c r="C14" s="30" t="s">
        <v>30</v>
      </c>
      <c r="D14" s="15"/>
      <c r="E14" s="12" t="s">
        <v>31</v>
      </c>
      <c r="F14" s="12">
        <v>110</v>
      </c>
      <c r="G14" s="12" t="s">
        <v>31</v>
      </c>
      <c r="H14" s="12"/>
      <c r="I14" s="18"/>
      <c r="J14" s="12"/>
      <c r="K14" s="12"/>
      <c r="L14" s="12"/>
      <c r="M14" s="12" t="s">
        <v>31</v>
      </c>
      <c r="N14" s="12" t="s">
        <v>31</v>
      </c>
      <c r="O14" s="12"/>
      <c r="P14" s="12"/>
      <c r="Q14" s="17">
        <f t="shared" si="0"/>
        <v>110</v>
      </c>
    </row>
    <row r="15" spans="1:17" ht="57" customHeight="1" thickBot="1" x14ac:dyDescent="0.35">
      <c r="A15" s="5"/>
      <c r="B15" s="4"/>
      <c r="C15" s="30" t="s">
        <v>41</v>
      </c>
      <c r="D15" s="45"/>
      <c r="E15" s="46"/>
      <c r="F15" s="46"/>
      <c r="G15" s="46"/>
      <c r="H15" s="46">
        <v>100</v>
      </c>
      <c r="I15" s="47"/>
      <c r="J15" s="46">
        <v>300</v>
      </c>
      <c r="K15" s="46"/>
      <c r="L15" s="46"/>
      <c r="M15" s="12" t="s">
        <v>31</v>
      </c>
      <c r="N15" s="12" t="s">
        <v>31</v>
      </c>
      <c r="O15" s="46"/>
      <c r="P15" s="46"/>
      <c r="Q15" s="48"/>
    </row>
    <row r="16" spans="1:17" ht="57" customHeight="1" x14ac:dyDescent="0.3">
      <c r="A16" s="4"/>
      <c r="B16" s="4" t="s">
        <v>36</v>
      </c>
      <c r="C16" s="50" t="s">
        <v>37</v>
      </c>
      <c r="D16" s="45"/>
      <c r="E16" s="46"/>
      <c r="F16" s="46"/>
      <c r="G16" s="46"/>
      <c r="H16" s="46"/>
      <c r="I16" s="47">
        <v>160</v>
      </c>
      <c r="J16" s="46">
        <v>290</v>
      </c>
      <c r="K16" s="46"/>
      <c r="L16" s="46"/>
      <c r="M16" s="12" t="s">
        <v>31</v>
      </c>
      <c r="N16" s="12" t="s">
        <v>31</v>
      </c>
      <c r="O16" s="46"/>
      <c r="P16" s="46"/>
      <c r="Q16" s="48"/>
    </row>
    <row r="17" spans="1:21" ht="57" customHeight="1" x14ac:dyDescent="0.3">
      <c r="A17" s="14"/>
      <c r="B17" s="14"/>
      <c r="C17" s="30" t="s">
        <v>41</v>
      </c>
      <c r="D17" s="15"/>
      <c r="E17" s="12"/>
      <c r="F17" s="12"/>
      <c r="G17" s="12"/>
      <c r="H17" s="12"/>
      <c r="I17" s="18"/>
      <c r="J17" s="12">
        <v>300</v>
      </c>
      <c r="K17" s="12"/>
      <c r="L17" s="12"/>
      <c r="M17" s="12" t="s">
        <v>31</v>
      </c>
      <c r="N17" s="12" t="s">
        <v>31</v>
      </c>
      <c r="O17" s="12"/>
      <c r="P17" s="12"/>
      <c r="Q17" s="17"/>
    </row>
    <row r="18" spans="1:21" ht="57" customHeight="1" x14ac:dyDescent="0.3">
      <c r="A18" s="14"/>
      <c r="B18" s="14" t="s">
        <v>39</v>
      </c>
      <c r="C18" s="19" t="s">
        <v>38</v>
      </c>
      <c r="D18" s="15"/>
      <c r="E18" s="12"/>
      <c r="F18" s="12"/>
      <c r="G18" s="12"/>
      <c r="H18" s="12"/>
      <c r="I18" s="18"/>
      <c r="J18" s="12"/>
      <c r="K18" s="12"/>
      <c r="L18" s="12">
        <v>60</v>
      </c>
      <c r="M18" s="12" t="s">
        <v>31</v>
      </c>
      <c r="N18" s="12" t="s">
        <v>31</v>
      </c>
      <c r="O18" s="12"/>
      <c r="P18" s="12"/>
      <c r="Q18" s="17"/>
    </row>
    <row r="19" spans="1:21" ht="15" thickBot="1" x14ac:dyDescent="0.35">
      <c r="A19" s="14"/>
      <c r="B19" s="14"/>
      <c r="C19" s="31"/>
      <c r="D19" s="15"/>
      <c r="E19" s="42"/>
      <c r="F19" s="20">
        <f>SUM(F12:F14)</f>
        <v>264</v>
      </c>
      <c r="G19" s="20">
        <f>SUM(G1:G13)</f>
        <v>0</v>
      </c>
      <c r="H19" s="20">
        <f>SUM(H1:H15)</f>
        <v>500</v>
      </c>
      <c r="I19" s="20">
        <f>SUM(I1:I16)</f>
        <v>290</v>
      </c>
      <c r="J19" s="20">
        <f>SUM(J1:J17)</f>
        <v>1150</v>
      </c>
      <c r="K19" s="20">
        <f>SUM(K1:K14)</f>
        <v>260</v>
      </c>
      <c r="L19" s="20">
        <f>SUM(L1:L18)</f>
        <v>220</v>
      </c>
      <c r="M19" s="20">
        <f>SUM(M1:M14)</f>
        <v>0</v>
      </c>
      <c r="N19" s="20">
        <f>SUM(N1:N14)</f>
        <v>0</v>
      </c>
      <c r="O19" s="39">
        <f>SUM(O1:O14)</f>
        <v>290</v>
      </c>
      <c r="P19" s="20">
        <f>SUM(P1:P14)</f>
        <v>0</v>
      </c>
      <c r="Q19" s="20">
        <f>SUM(Q1:Q14)</f>
        <v>454</v>
      </c>
      <c r="U19" s="29"/>
    </row>
    <row r="20" spans="1:21" x14ac:dyDescent="0.3">
      <c r="C20" s="49"/>
    </row>
    <row r="21" spans="1:21" ht="15" thickBot="1" x14ac:dyDescent="0.35">
      <c r="C21" s="29"/>
    </row>
    <row r="22" spans="1:21" x14ac:dyDescent="0.3">
      <c r="A22" s="4"/>
      <c r="B22" s="4"/>
      <c r="C22" s="4"/>
      <c r="D22" s="55" t="s">
        <v>23</v>
      </c>
      <c r="E22" s="3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21" x14ac:dyDescent="0.3">
      <c r="A23" s="5" t="s">
        <v>1</v>
      </c>
      <c r="B23" s="5" t="s">
        <v>2</v>
      </c>
      <c r="C23" s="5" t="s">
        <v>3</v>
      </c>
      <c r="D23" s="56"/>
      <c r="E23" s="36"/>
      <c r="F23" s="22" t="s">
        <v>15</v>
      </c>
      <c r="G23" s="22" t="s">
        <v>16</v>
      </c>
      <c r="H23" s="22" t="s">
        <v>17</v>
      </c>
      <c r="I23" s="22" t="s">
        <v>18</v>
      </c>
      <c r="J23" s="22" t="s">
        <v>19</v>
      </c>
      <c r="K23" s="22" t="s">
        <v>9</v>
      </c>
      <c r="L23" s="22" t="s">
        <v>12</v>
      </c>
      <c r="M23" s="22" t="s">
        <v>10</v>
      </c>
      <c r="N23" s="22" t="s">
        <v>11</v>
      </c>
      <c r="O23" s="22" t="s">
        <v>13</v>
      </c>
      <c r="P23" s="22" t="s">
        <v>14</v>
      </c>
      <c r="Q23" s="22" t="s">
        <v>4</v>
      </c>
    </row>
    <row r="24" spans="1:21" x14ac:dyDescent="0.3">
      <c r="A24" s="6"/>
      <c r="B24" s="5"/>
      <c r="C24" s="6"/>
      <c r="D24" s="57"/>
      <c r="E24" s="37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1" x14ac:dyDescent="0.3">
      <c r="A25" s="4"/>
      <c r="B25" s="4"/>
      <c r="C25" s="58" t="s">
        <v>21</v>
      </c>
      <c r="D25" s="59"/>
      <c r="E25" s="3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6"/>
    </row>
    <row r="26" spans="1:21" x14ac:dyDescent="0.3">
      <c r="A26" s="14">
        <v>1</v>
      </c>
      <c r="B26" s="14" t="s">
        <v>32</v>
      </c>
      <c r="C26" s="19"/>
      <c r="D26" s="15"/>
      <c r="E26" s="15"/>
      <c r="F26" s="12"/>
      <c r="G26" s="12"/>
      <c r="H26" s="12"/>
      <c r="I26" s="18"/>
      <c r="J26" s="12"/>
      <c r="K26" s="12"/>
      <c r="L26" s="12"/>
      <c r="M26" s="12"/>
      <c r="N26" s="12"/>
      <c r="O26" s="12">
        <v>4034.27</v>
      </c>
      <c r="P26" s="12"/>
      <c r="Q26" s="17">
        <f t="shared" ref="Q26:Q27" si="1">SUM(F26:P26)</f>
        <v>4034.27</v>
      </c>
    </row>
    <row r="27" spans="1:21" x14ac:dyDescent="0.3">
      <c r="A27" s="14"/>
      <c r="B27" s="4" t="s">
        <v>36</v>
      </c>
      <c r="C27" s="44"/>
      <c r="D27" s="15"/>
      <c r="E27" s="15"/>
      <c r="F27" s="12"/>
      <c r="G27" s="12"/>
      <c r="H27" s="12"/>
      <c r="I27" s="18"/>
      <c r="J27" s="12"/>
      <c r="K27" s="12"/>
      <c r="L27" s="12"/>
      <c r="M27" s="12"/>
      <c r="N27" s="12"/>
      <c r="O27" s="12">
        <v>4034.27</v>
      </c>
      <c r="P27" s="12"/>
      <c r="Q27" s="17">
        <f t="shared" si="1"/>
        <v>4034.27</v>
      </c>
    </row>
    <row r="28" spans="1:21" x14ac:dyDescent="0.3">
      <c r="A28" s="14"/>
      <c r="B28" s="14" t="s">
        <v>0</v>
      </c>
      <c r="C28" s="14"/>
      <c r="D28" s="15"/>
      <c r="E28" s="15"/>
      <c r="F28" s="12"/>
      <c r="G28" s="12"/>
      <c r="H28" s="12"/>
      <c r="I28" s="18"/>
      <c r="J28" s="12">
        <f>SUM(J26:J27)</f>
        <v>0</v>
      </c>
      <c r="K28" s="12">
        <f>SUM(K26:K27)</f>
        <v>0</v>
      </c>
      <c r="L28" s="12">
        <f t="shared" ref="L28:Q28" si="2">SUM(L26:L27)</f>
        <v>0</v>
      </c>
      <c r="M28" s="12">
        <f t="shared" si="2"/>
        <v>0</v>
      </c>
      <c r="N28" s="12">
        <f t="shared" si="2"/>
        <v>0</v>
      </c>
      <c r="O28" s="12">
        <f t="shared" si="2"/>
        <v>8068.54</v>
      </c>
      <c r="P28" s="12">
        <f t="shared" si="2"/>
        <v>0</v>
      </c>
      <c r="Q28" s="12">
        <f t="shared" si="2"/>
        <v>8068.54</v>
      </c>
    </row>
    <row r="30" spans="1:21" x14ac:dyDescent="0.3">
      <c r="C30" t="s">
        <v>7</v>
      </c>
    </row>
    <row r="31" spans="1:21" x14ac:dyDescent="0.3">
      <c r="C31" s="51" t="s">
        <v>8</v>
      </c>
      <c r="D31" s="51"/>
      <c r="E31" s="51"/>
      <c r="F31" s="51"/>
      <c r="G31" s="51"/>
    </row>
    <row r="32" spans="1:21" x14ac:dyDescent="0.3">
      <c r="C32" s="51" t="s">
        <v>28</v>
      </c>
      <c r="D32" s="51"/>
      <c r="E32" s="51"/>
      <c r="F32" s="51"/>
    </row>
    <row r="34" spans="1:17" x14ac:dyDescent="0.3">
      <c r="A34" s="4"/>
      <c r="B34" s="4"/>
      <c r="C34" s="4"/>
      <c r="D34" s="52" t="s">
        <v>22</v>
      </c>
      <c r="E34" s="3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"/>
    </row>
    <row r="35" spans="1:17" x14ac:dyDescent="0.3">
      <c r="A35" s="5" t="s">
        <v>1</v>
      </c>
      <c r="B35" s="5" t="s">
        <v>2</v>
      </c>
      <c r="C35" s="5" t="s">
        <v>3</v>
      </c>
      <c r="D35" s="53"/>
      <c r="E35" s="33"/>
      <c r="F35" s="5" t="s">
        <v>15</v>
      </c>
      <c r="G35" s="5" t="s">
        <v>16</v>
      </c>
      <c r="H35" s="5" t="s">
        <v>17</v>
      </c>
      <c r="I35" s="5" t="s">
        <v>18</v>
      </c>
      <c r="J35" s="5" t="s">
        <v>19</v>
      </c>
      <c r="K35" s="5" t="s">
        <v>9</v>
      </c>
      <c r="L35" s="5" t="s">
        <v>12</v>
      </c>
      <c r="M35" s="5" t="s">
        <v>10</v>
      </c>
      <c r="N35" s="5" t="s">
        <v>11</v>
      </c>
      <c r="O35" s="5" t="s">
        <v>13</v>
      </c>
      <c r="P35" s="5" t="s">
        <v>14</v>
      </c>
      <c r="Q35" s="5" t="s">
        <v>24</v>
      </c>
    </row>
    <row r="36" spans="1:17" x14ac:dyDescent="0.3">
      <c r="A36" s="6"/>
      <c r="B36" s="6"/>
      <c r="C36" s="6"/>
      <c r="D36" s="54"/>
      <c r="E36" s="3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"/>
    </row>
    <row r="37" spans="1:17" ht="16.2" thickBot="1" x14ac:dyDescent="0.35">
      <c r="A37" s="8"/>
      <c r="B37" s="8"/>
      <c r="C37" s="27" t="s">
        <v>5</v>
      </c>
      <c r="D37" s="28"/>
      <c r="E37" s="2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</row>
    <row r="38" spans="1:17" ht="38.25" customHeight="1" thickBot="1" x14ac:dyDescent="0.35">
      <c r="A38" s="7">
        <v>1</v>
      </c>
      <c r="B38" s="7"/>
      <c r="C38" s="10" t="s">
        <v>6</v>
      </c>
      <c r="D38" s="7"/>
      <c r="E38" s="43"/>
      <c r="F38" s="11">
        <v>204</v>
      </c>
      <c r="G38" s="12" t="s">
        <v>31</v>
      </c>
      <c r="H38" s="11">
        <v>80</v>
      </c>
      <c r="I38" s="12" t="s">
        <v>31</v>
      </c>
      <c r="J38" s="12">
        <v>260</v>
      </c>
      <c r="K38" s="12" t="s">
        <v>31</v>
      </c>
      <c r="L38" s="12" t="s">
        <v>31</v>
      </c>
      <c r="M38" s="12" t="s">
        <v>31</v>
      </c>
      <c r="N38" s="12" t="s">
        <v>31</v>
      </c>
      <c r="O38" s="40"/>
      <c r="P38" s="11"/>
      <c r="Q38" s="24"/>
    </row>
  </sheetData>
  <mergeCells count="8">
    <mergeCell ref="C31:G31"/>
    <mergeCell ref="C32:F32"/>
    <mergeCell ref="D34:D36"/>
    <mergeCell ref="C3:G3"/>
    <mergeCell ref="C4:F4"/>
    <mergeCell ref="D6:D8"/>
    <mergeCell ref="D22:D24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 კვარტალური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2024-12-19T14:22:34Z</dcterms:modified>
</cp:coreProperties>
</file>